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'Sheet1'!$A$1:$AE$61</definedName>
  </definedNames>
  <calcPr fullCalcOnLoad="1"/>
</workbook>
</file>

<file path=xl/sharedStrings.xml><?xml version="1.0" encoding="utf-8"?>
<sst xmlns="http://schemas.openxmlformats.org/spreadsheetml/2006/main" count="77" uniqueCount="77">
  <si>
    <t>S:a</t>
  </si>
  <si>
    <t>Tot</t>
  </si>
  <si>
    <t>Pl</t>
  </si>
  <si>
    <t>AA</t>
  </si>
  <si>
    <t>Helgesson Tomas</t>
  </si>
  <si>
    <t>Golander Joacim</t>
  </si>
  <si>
    <t>Jakobsson Östen</t>
  </si>
  <si>
    <t>Ljungqvist Hans</t>
  </si>
  <si>
    <t>Åhlen Peter</t>
  </si>
  <si>
    <t>Ljungkrantz Fredrik</t>
  </si>
  <si>
    <t>Quist Linus</t>
  </si>
  <si>
    <t>Engström Magnus</t>
  </si>
  <si>
    <t>Patriksson Kalle</t>
  </si>
  <si>
    <t>Löwunger Dan</t>
  </si>
  <si>
    <t>Folke Mikael</t>
  </si>
  <si>
    <t>Karlsson Thomas</t>
  </si>
  <si>
    <t>Andersson Ulf</t>
  </si>
  <si>
    <t>Linge Rikard</t>
  </si>
  <si>
    <t>Carlsson Tomas</t>
  </si>
  <si>
    <t>Carlsson Lars-Åke</t>
  </si>
  <si>
    <t>Magnusson Lennart</t>
  </si>
  <si>
    <t>Ståhl Dennis</t>
  </si>
  <si>
    <t>Karlsson Henrik</t>
  </si>
  <si>
    <t>Gustafsson Arne</t>
  </si>
  <si>
    <t>Andersson Håkan</t>
  </si>
  <si>
    <t>Jönsson Fredric</t>
  </si>
  <si>
    <t>Segersson Magnus</t>
  </si>
  <si>
    <t>Hellqvist Erik</t>
  </si>
  <si>
    <t>Lagerqvist Joakim</t>
  </si>
  <si>
    <t>Johansson Andreas</t>
  </si>
  <si>
    <t>Pettersson Torgny</t>
  </si>
  <si>
    <t>Högström Mattias</t>
  </si>
  <si>
    <t>Friberg Per</t>
  </si>
  <si>
    <t>Strand Torbjörn</t>
  </si>
  <si>
    <t>Rydin Gösta</t>
  </si>
  <si>
    <t>Aronsson Peter</t>
  </si>
  <si>
    <t>Carlsson Markus</t>
  </si>
  <si>
    <t>Ekman Magnus</t>
  </si>
  <si>
    <t>Karlsson Magnus</t>
  </si>
  <si>
    <t>Johansson Niclas</t>
  </si>
  <si>
    <t>Åhlen Anders</t>
  </si>
  <si>
    <t>Levander Patrik</t>
  </si>
  <si>
    <t>Berggren Michael</t>
  </si>
  <si>
    <t>Bergh Kent</t>
  </si>
  <si>
    <t>Karlsson Joacim</t>
  </si>
  <si>
    <t>19/4</t>
  </si>
  <si>
    <t>26/4</t>
  </si>
  <si>
    <t>Tamminen Marcus</t>
  </si>
  <si>
    <t>Wiktorsson Kell</t>
  </si>
  <si>
    <t>3/5</t>
  </si>
  <si>
    <t>10/5</t>
  </si>
  <si>
    <t>Råsberg Joacim</t>
  </si>
  <si>
    <t>GustafssonKrister</t>
  </si>
  <si>
    <t>Jismark Adam</t>
  </si>
  <si>
    <t>Nordell Peter</t>
  </si>
  <si>
    <t>Magdesjö Henrik</t>
  </si>
  <si>
    <t>Engdahl Lars</t>
  </si>
  <si>
    <t>17/5'</t>
  </si>
  <si>
    <t>24/5'</t>
  </si>
  <si>
    <t>31/5'</t>
  </si>
  <si>
    <t>7/6'</t>
  </si>
  <si>
    <t>14/6'</t>
  </si>
  <si>
    <t>21/6'</t>
  </si>
  <si>
    <t>28/6'</t>
  </si>
  <si>
    <t>5/7'</t>
  </si>
  <si>
    <t>12/7'</t>
  </si>
  <si>
    <t>19/7'</t>
  </si>
  <si>
    <t>2/8'</t>
  </si>
  <si>
    <t>9/8'</t>
  </si>
  <si>
    <t>16/8'</t>
  </si>
  <si>
    <t>23/8'</t>
  </si>
  <si>
    <t>Burenby Joakim</t>
  </si>
  <si>
    <t>Lingmerth Andreas</t>
  </si>
  <si>
    <t>Sandberg Jonas</t>
  </si>
  <si>
    <t>30/8'</t>
  </si>
  <si>
    <t>6/9'</t>
  </si>
  <si>
    <t>13/9'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</si>
</sst>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ck"/>
      <bottom style="thick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ck"/>
      <top/>
      <bottom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ck"/>
      <right/>
      <top/>
      <bottom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/>
      <right style="thin"/>
      <top/>
      <bottom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22"/>
      </left>
      <right/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 style="thin"/>
      <right style="thin"/>
      <top/>
      <bottom style="thin">
        <color indexed="22"/>
      </bottom>
    </border>
    <border>
      <left/>
      <right/>
      <top style="thin"/>
      <bottom/>
    </border>
    <border>
      <left style="thick"/>
      <right style="thin"/>
      <top/>
      <bottom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 style="thin"/>
      <top style="thin">
        <color indexed="22"/>
      </top>
      <bottom>
        <color indexed="63"/>
      </bottom>
    </border>
    <border>
      <left>
        <color indexed="63"/>
      </left>
      <right style="thin"/>
      <top style="thin"/>
      <bottom style="thin">
        <color indexed="22"/>
      </bottom>
    </border>
    <border>
      <left style="thin"/>
      <right>
        <color indexed="63"/>
      </right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>
      <alignment/>
    </xf>
    <xf numFmtId="0" fontId="3" fillId="33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 applyProtection="1">
      <alignment/>
      <protection locked="0"/>
    </xf>
    <xf numFmtId="0" fontId="3" fillId="33" borderId="13" xfId="0" applyFont="1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4" xfId="0" applyBorder="1" applyAlignment="1">
      <alignment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2" xfId="0" applyFont="1" applyFill="1" applyBorder="1" applyAlignment="1" applyProtection="1">
      <alignment horizontal="center"/>
      <protection locked="0"/>
    </xf>
    <xf numFmtId="0" fontId="6" fillId="33" borderId="11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>
      <alignment/>
    </xf>
    <xf numFmtId="0" fontId="0" fillId="0" borderId="20" xfId="0" applyBorder="1" applyAlignment="1" applyProtection="1">
      <alignment/>
      <protection locked="0"/>
    </xf>
    <xf numFmtId="0" fontId="6" fillId="33" borderId="21" xfId="0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top" wrapText="1"/>
      <protection locked="0"/>
    </xf>
    <xf numFmtId="0" fontId="6" fillId="33" borderId="28" xfId="0" applyFont="1" applyFill="1" applyBorder="1" applyAlignment="1" applyProtection="1">
      <alignment horizontal="center"/>
      <protection locked="0"/>
    </xf>
    <xf numFmtId="0" fontId="6" fillId="33" borderId="29" xfId="0" applyFont="1" applyFill="1" applyBorder="1" applyAlignment="1" applyProtection="1">
      <alignment horizontal="center"/>
      <protection locked="0"/>
    </xf>
    <xf numFmtId="0" fontId="6" fillId="33" borderId="30" xfId="0" applyFont="1" applyFill="1" applyBorder="1" applyAlignment="1" applyProtection="1">
      <alignment horizontal="center"/>
      <protection locked="0"/>
    </xf>
    <xf numFmtId="0" fontId="6" fillId="33" borderId="31" xfId="0" applyFont="1" applyFill="1" applyBorder="1" applyAlignment="1" applyProtection="1">
      <alignment horizontal="center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left" vertical="top" wrapText="1"/>
      <protection locked="0"/>
    </xf>
    <xf numFmtId="0" fontId="6" fillId="0" borderId="33" xfId="0" applyFont="1" applyBorder="1" applyAlignment="1" applyProtection="1">
      <alignment horizontal="center"/>
      <protection locked="0"/>
    </xf>
    <xf numFmtId="0" fontId="9" fillId="0" borderId="20" xfId="0" applyFont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31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9" fillId="0" borderId="20" xfId="0" applyFont="1" applyBorder="1" applyAlignment="1">
      <alignment wrapText="1"/>
    </xf>
    <xf numFmtId="0" fontId="6" fillId="33" borderId="34" xfId="0" applyFont="1" applyFill="1" applyBorder="1" applyAlignment="1" applyProtection="1">
      <alignment horizontal="center"/>
      <protection locked="0"/>
    </xf>
    <xf numFmtId="0" fontId="6" fillId="0" borderId="34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7" fillId="34" borderId="35" xfId="0" applyFont="1" applyFill="1" applyBorder="1" applyAlignment="1" applyProtection="1">
      <alignment horizontal="center"/>
      <protection locked="0"/>
    </xf>
    <xf numFmtId="0" fontId="6" fillId="34" borderId="35" xfId="0" applyFont="1" applyFill="1" applyBorder="1" applyAlignment="1" applyProtection="1">
      <alignment horizontal="center"/>
      <protection locked="0"/>
    </xf>
    <xf numFmtId="0" fontId="6" fillId="34" borderId="36" xfId="0" applyFont="1" applyFill="1" applyBorder="1" applyAlignment="1" applyProtection="1">
      <alignment horizontal="center"/>
      <protection locked="0"/>
    </xf>
    <xf numFmtId="0" fontId="6" fillId="34" borderId="34" xfId="0" applyFont="1" applyFill="1" applyBorder="1" applyAlignment="1" applyProtection="1">
      <alignment horizontal="center"/>
      <protection locked="0"/>
    </xf>
    <xf numFmtId="0" fontId="7" fillId="0" borderId="35" xfId="0" applyFont="1" applyFill="1" applyBorder="1" applyAlignment="1" applyProtection="1">
      <alignment horizontal="center"/>
      <protection locked="0"/>
    </xf>
    <xf numFmtId="0" fontId="6" fillId="0" borderId="35" xfId="0" applyFont="1" applyFill="1" applyBorder="1" applyAlignment="1" applyProtection="1">
      <alignment horizontal="center"/>
      <protection locked="0"/>
    </xf>
    <xf numFmtId="0" fontId="6" fillId="0" borderId="35" xfId="0" applyFont="1" applyBorder="1" applyAlignment="1" applyProtection="1">
      <alignment horizontal="center"/>
      <protection locked="0"/>
    </xf>
    <xf numFmtId="0" fontId="8" fillId="0" borderId="37" xfId="0" applyFont="1" applyBorder="1" applyAlignment="1" applyProtection="1">
      <alignment horizontal="center" vertical="top" wrapText="1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/>
      <protection locked="0"/>
    </xf>
    <xf numFmtId="0" fontId="7" fillId="0" borderId="38" xfId="0" applyFont="1" applyFill="1" applyBorder="1" applyAlignment="1" applyProtection="1">
      <alignment horizontal="center"/>
      <protection locked="0"/>
    </xf>
    <xf numFmtId="0" fontId="6" fillId="0" borderId="38" xfId="0" applyFont="1" applyFill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center"/>
      <protection locked="0"/>
    </xf>
    <xf numFmtId="0" fontId="8" fillId="34" borderId="37" xfId="0" applyFont="1" applyFill="1" applyBorder="1" applyAlignment="1" applyProtection="1">
      <alignment horizontal="center" vertical="top" wrapText="1"/>
      <protection locked="0"/>
    </xf>
    <xf numFmtId="0" fontId="6" fillId="34" borderId="30" xfId="0" applyFont="1" applyFill="1" applyBorder="1" applyAlignment="1" applyProtection="1">
      <alignment horizontal="center"/>
      <protection locked="0"/>
    </xf>
    <xf numFmtId="0" fontId="6" fillId="34" borderId="20" xfId="0" applyFont="1" applyFill="1" applyBorder="1" applyAlignment="1" applyProtection="1">
      <alignment horizontal="center"/>
      <protection locked="0"/>
    </xf>
    <xf numFmtId="0" fontId="7" fillId="34" borderId="38" xfId="0" applyFont="1" applyFill="1" applyBorder="1" applyAlignment="1" applyProtection="1">
      <alignment horizontal="center"/>
      <protection locked="0"/>
    </xf>
    <xf numFmtId="0" fontId="6" fillId="34" borderId="38" xfId="0" applyFont="1" applyFill="1" applyBorder="1" applyAlignment="1" applyProtection="1">
      <alignment horizontal="center"/>
      <protection locked="0"/>
    </xf>
    <xf numFmtId="0" fontId="6" fillId="0" borderId="20" xfId="0" applyFont="1" applyBorder="1" applyAlignment="1">
      <alignment/>
    </xf>
    <xf numFmtId="0" fontId="8" fillId="35" borderId="37" xfId="0" applyFont="1" applyFill="1" applyBorder="1" applyAlignment="1" applyProtection="1">
      <alignment horizontal="center" vertical="top" wrapText="1"/>
      <protection locked="0"/>
    </xf>
    <xf numFmtId="0" fontId="6" fillId="35" borderId="30" xfId="0" applyFont="1" applyFill="1" applyBorder="1" applyAlignment="1" applyProtection="1">
      <alignment horizontal="center"/>
      <protection locked="0"/>
    </xf>
    <xf numFmtId="0" fontId="6" fillId="35" borderId="20" xfId="0" applyFont="1" applyFill="1" applyBorder="1" applyAlignment="1" applyProtection="1">
      <alignment horizontal="center"/>
      <protection locked="0"/>
    </xf>
    <xf numFmtId="0" fontId="7" fillId="35" borderId="38" xfId="0" applyFont="1" applyFill="1" applyBorder="1" applyAlignment="1" applyProtection="1">
      <alignment horizontal="center"/>
      <protection locked="0"/>
    </xf>
    <xf numFmtId="0" fontId="6" fillId="35" borderId="38" xfId="0" applyFont="1" applyFill="1" applyBorder="1" applyAlignment="1" applyProtection="1">
      <alignment horizontal="center"/>
      <protection locked="0"/>
    </xf>
    <xf numFmtId="0" fontId="8" fillId="0" borderId="39" xfId="0" applyFont="1" applyBorder="1" applyAlignment="1" applyProtection="1">
      <alignment horizontal="center" vertical="top" wrapText="1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9" fontId="6" fillId="35" borderId="20" xfId="48" applyFont="1" applyFill="1" applyBorder="1" applyAlignment="1" applyProtection="1">
      <alignment horizontal="center"/>
      <protection locked="0"/>
    </xf>
    <xf numFmtId="0" fontId="4" fillId="0" borderId="40" xfId="0" applyFont="1" applyBorder="1" applyAlignment="1">
      <alignment/>
    </xf>
    <xf numFmtId="0" fontId="4" fillId="0" borderId="30" xfId="0" applyFont="1" applyBorder="1" applyAlignment="1">
      <alignment/>
    </xf>
    <xf numFmtId="0" fontId="6" fillId="33" borderId="36" xfId="0" applyFont="1" applyFill="1" applyBorder="1" applyAlignment="1" applyProtection="1">
      <alignment horizontal="center"/>
      <protection locked="0"/>
    </xf>
    <xf numFmtId="0" fontId="6" fillId="33" borderId="41" xfId="0" applyFont="1" applyFill="1" applyBorder="1" applyAlignment="1" applyProtection="1">
      <alignment horizontal="center"/>
      <protection locked="0"/>
    </xf>
    <xf numFmtId="16" fontId="8" fillId="0" borderId="32" xfId="0" applyNumberFormat="1" applyFont="1" applyBorder="1" applyAlignment="1" applyProtection="1" quotePrefix="1">
      <alignment horizontal="center" vertical="top" wrapText="1"/>
      <protection locked="0"/>
    </xf>
    <xf numFmtId="0" fontId="8" fillId="34" borderId="42" xfId="0" applyFont="1" applyFill="1" applyBorder="1" applyAlignment="1" applyProtection="1" quotePrefix="1">
      <alignment horizontal="center" vertical="top" wrapText="1"/>
      <protection locked="0"/>
    </xf>
    <xf numFmtId="0" fontId="8" fillId="0" borderId="42" xfId="0" applyFont="1" applyBorder="1" applyAlignment="1" applyProtection="1" quotePrefix="1">
      <alignment horizontal="center" vertical="top" wrapText="1"/>
      <protection locked="0"/>
    </xf>
    <xf numFmtId="16" fontId="8" fillId="0" borderId="37" xfId="0" applyNumberFormat="1" applyFont="1" applyBorder="1" applyAlignment="1" applyProtection="1">
      <alignment horizontal="center" vertical="top" wrapText="1"/>
      <protection locked="0"/>
    </xf>
    <xf numFmtId="0" fontId="6" fillId="34" borderId="34" xfId="0" applyFont="1" applyFill="1" applyBorder="1" applyAlignment="1" applyProtection="1">
      <alignment horizontal="center" vertical="top"/>
      <protection locked="0"/>
    </xf>
    <xf numFmtId="16" fontId="8" fillId="34" borderId="42" xfId="0" applyNumberFormat="1" applyFont="1" applyFill="1" applyBorder="1" applyAlignment="1" applyProtection="1" quotePrefix="1">
      <alignment horizontal="center" vertical="top" wrapText="1"/>
      <protection locked="0"/>
    </xf>
    <xf numFmtId="16" fontId="8" fillId="34" borderId="37" xfId="0" applyNumberFormat="1" applyFont="1" applyFill="1" applyBorder="1" applyAlignment="1" applyProtection="1">
      <alignment horizontal="center" vertical="top" wrapText="1"/>
      <protection locked="0"/>
    </xf>
    <xf numFmtId="0" fontId="6" fillId="35" borderId="34" xfId="0" applyFont="1" applyFill="1" applyBorder="1" applyAlignment="1" applyProtection="1">
      <alignment horizontal="center"/>
      <protection locked="0"/>
    </xf>
    <xf numFmtId="0" fontId="4" fillId="0" borderId="31" xfId="0" applyFont="1" applyBorder="1" applyAlignment="1">
      <alignment/>
    </xf>
    <xf numFmtId="0" fontId="9" fillId="0" borderId="40" xfId="0" applyFont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600075</xdr:colOff>
      <xdr:row>0</xdr:row>
      <xdr:rowOff>38100</xdr:rowOff>
    </xdr:from>
    <xdr:to>
      <xdr:col>1</xdr:col>
      <xdr:colOff>1076325</xdr:colOff>
      <xdr:row>0</xdr:row>
      <xdr:rowOff>276225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38100"/>
          <a:ext cx="4762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N115"/>
  <sheetViews>
    <sheetView tabSelected="1" view="pageLayout" zoomScale="112" zoomScalePageLayoutView="112" workbookViewId="0" topLeftCell="A10">
      <selection activeCell="W1" sqref="W1"/>
    </sheetView>
  </sheetViews>
  <sheetFormatPr defaultColWidth="9.140625" defaultRowHeight="12.75"/>
  <cols>
    <col min="1" max="1" width="3.7109375" style="24" customWidth="1"/>
    <col min="2" max="2" width="22.7109375" style="26" customWidth="1"/>
    <col min="3" max="3" width="3.57421875" style="22" customWidth="1"/>
    <col min="4" max="4" width="3.421875" style="54" customWidth="1"/>
    <col min="5" max="5" width="3.421875" style="59" customWidth="1"/>
    <col min="6" max="6" width="3.421875" style="54" customWidth="1"/>
    <col min="7" max="7" width="3.421875" style="65" customWidth="1"/>
    <col min="8" max="8" width="3.421875" style="70" customWidth="1"/>
    <col min="9" max="9" width="3.421875" style="65" customWidth="1"/>
    <col min="10" max="10" width="3.140625" style="70" customWidth="1"/>
    <col min="11" max="11" width="3.421875" style="76" customWidth="1"/>
    <col min="12" max="12" width="3.421875" style="70" customWidth="1"/>
    <col min="13" max="13" width="3.421875" style="76" customWidth="1"/>
    <col min="14" max="14" width="3.421875" style="70" customWidth="1"/>
    <col min="15" max="15" width="3.421875" style="65" customWidth="1"/>
    <col min="16" max="16" width="3.421875" style="70" customWidth="1"/>
    <col min="17" max="17" width="3.421875" style="76" customWidth="1"/>
    <col min="18" max="18" width="3.421875" style="70" customWidth="1"/>
    <col min="19" max="19" width="3.421875" style="65" customWidth="1"/>
    <col min="20" max="20" width="3.421875" style="70" customWidth="1"/>
    <col min="21" max="21" width="3.421875" style="76" customWidth="1"/>
    <col min="22" max="22" width="3.421875" style="70" customWidth="1"/>
    <col min="23" max="23" width="3.421875" style="65" customWidth="1"/>
    <col min="24" max="24" width="3.421875" style="30" customWidth="1"/>
    <col min="25" max="25" width="5.7109375" style="29" customWidth="1"/>
    <col min="26" max="27" width="3.7109375" style="22" customWidth="1"/>
    <col min="28" max="30" width="3.57421875" style="22" customWidth="1"/>
    <col min="31" max="31" width="7.140625" style="41" customWidth="1"/>
    <col min="32" max="36" width="3.7109375" style="1" hidden="1" customWidth="1"/>
    <col min="37" max="37" width="5.140625" style="14" hidden="1" customWidth="1"/>
    <col min="38" max="38" width="9.140625" style="1" customWidth="1"/>
  </cols>
  <sheetData>
    <row r="1" spans="1:40" s="2" customFormat="1" ht="48.75" customHeight="1" thickBot="1" thickTop="1">
      <c r="A1" s="34" t="s">
        <v>2</v>
      </c>
      <c r="B1" s="40" t="s">
        <v>3</v>
      </c>
      <c r="C1" s="86" t="s">
        <v>45</v>
      </c>
      <c r="D1" s="87" t="s">
        <v>46</v>
      </c>
      <c r="E1" s="88" t="s">
        <v>49</v>
      </c>
      <c r="F1" s="91" t="s">
        <v>50</v>
      </c>
      <c r="G1" s="60" t="s">
        <v>57</v>
      </c>
      <c r="H1" s="66" t="s">
        <v>58</v>
      </c>
      <c r="I1" s="89" t="s">
        <v>59</v>
      </c>
      <c r="J1" s="92" t="s">
        <v>60</v>
      </c>
      <c r="K1" s="72" t="s">
        <v>61</v>
      </c>
      <c r="L1" s="66" t="s">
        <v>62</v>
      </c>
      <c r="M1" s="72" t="s">
        <v>63</v>
      </c>
      <c r="N1" s="66" t="s">
        <v>64</v>
      </c>
      <c r="O1" s="89" t="s">
        <v>65</v>
      </c>
      <c r="P1" s="66" t="s">
        <v>66</v>
      </c>
      <c r="Q1" s="72" t="s">
        <v>67</v>
      </c>
      <c r="R1" s="66" t="s">
        <v>68</v>
      </c>
      <c r="S1" s="60" t="s">
        <v>69</v>
      </c>
      <c r="T1" s="66" t="s">
        <v>70</v>
      </c>
      <c r="U1" s="72" t="s">
        <v>74</v>
      </c>
      <c r="V1" s="66" t="s">
        <v>75</v>
      </c>
      <c r="W1" s="60" t="s">
        <v>76</v>
      </c>
      <c r="X1" s="77"/>
      <c r="Y1" s="39" t="s">
        <v>0</v>
      </c>
      <c r="Z1" s="31">
        <v>1</v>
      </c>
      <c r="AA1" s="32">
        <v>2</v>
      </c>
      <c r="AB1" s="32">
        <v>3</v>
      </c>
      <c r="AC1" s="32">
        <v>4</v>
      </c>
      <c r="AD1" s="33">
        <v>5</v>
      </c>
      <c r="AE1" s="34" t="s">
        <v>1</v>
      </c>
      <c r="AF1" s="15"/>
      <c r="AG1" s="15"/>
      <c r="AH1" s="15"/>
      <c r="AI1" s="15"/>
      <c r="AJ1" s="15"/>
      <c r="AK1" s="16"/>
      <c r="AL1" s="15"/>
      <c r="AM1" s="17"/>
      <c r="AN1" s="17"/>
    </row>
    <row r="2" spans="1:40" ht="12.75" customHeight="1">
      <c r="A2" s="38">
        <v>1</v>
      </c>
      <c r="B2" s="83" t="s">
        <v>29</v>
      </c>
      <c r="C2" s="84"/>
      <c r="D2" s="55"/>
      <c r="E2" s="84">
        <v>71</v>
      </c>
      <c r="F2" s="55">
        <v>75</v>
      </c>
      <c r="G2" s="37">
        <v>72</v>
      </c>
      <c r="H2" s="67">
        <v>73</v>
      </c>
      <c r="I2" s="37">
        <v>79</v>
      </c>
      <c r="J2" s="67">
        <v>85</v>
      </c>
      <c r="K2" s="73">
        <v>73</v>
      </c>
      <c r="L2" s="67">
        <v>72</v>
      </c>
      <c r="M2" s="73">
        <v>72</v>
      </c>
      <c r="N2" s="67">
        <v>65</v>
      </c>
      <c r="O2" s="37">
        <v>68</v>
      </c>
      <c r="P2" s="67">
        <v>65</v>
      </c>
      <c r="Q2" s="73"/>
      <c r="R2" s="67">
        <v>73</v>
      </c>
      <c r="S2" s="37">
        <v>75</v>
      </c>
      <c r="T2" s="67"/>
      <c r="U2" s="73">
        <v>72</v>
      </c>
      <c r="V2" s="67">
        <v>74</v>
      </c>
      <c r="W2" s="37">
        <v>79</v>
      </c>
      <c r="X2" s="85"/>
      <c r="Y2" s="37">
        <f>SUM(C2:X2)</f>
        <v>1243</v>
      </c>
      <c r="Z2" s="18">
        <f>IF(ISERROR(SMALL($C2:$X2,Z$1)),0,IF($Y2=0,0,SMALL($C2:$X2,Z$1)))</f>
        <v>65</v>
      </c>
      <c r="AA2" s="19">
        <f>IF(ISERROR(SMALL($C2:$X2,AA$1)),0,IF($Y2=0,0,SMALL($C2:$X2,AA$1)))</f>
        <v>65</v>
      </c>
      <c r="AB2" s="19">
        <f>IF(ISERROR(SMALL($C2:$X2,AB$1)),0,IF($Y2=0,0,SMALL($C2:$X2,AB$1)))</f>
        <v>68</v>
      </c>
      <c r="AC2" s="19">
        <f>IF(ISERROR(SMALL($C2:$X2,AC$1)),0,IF($Y2=0,0,SMALL($C2:$X2,AC$1)))</f>
        <v>71</v>
      </c>
      <c r="AD2" s="35">
        <f>IF(ISERROR(SMALL($C2:$X2,AD$1)),0,IF($Y2=0,0,SMALL($C2:$X2,AD$1)))</f>
        <v>72</v>
      </c>
      <c r="AE2" s="37">
        <f>SUM(Z2:AD2)</f>
        <v>341</v>
      </c>
      <c r="AF2" s="3">
        <f>IF(IF(ISERROR(SMALL($C2:$X2,Z$1)),0,IF($Y2=0,0,SMALL($C2:$X2,Z$1)))=0,200,Z2)</f>
        <v>65</v>
      </c>
      <c r="AG2" s="3">
        <f>IF(IF(ISERROR(SMALL($C2:$X2,AA$1)),0,IF($Y2=0,0,SMALL($C2:$X2,AA$1)))=0,200,AA2)</f>
        <v>65</v>
      </c>
      <c r="AH2" s="3">
        <f>IF(IF(ISERROR(SMALL($C2:$X2,AB$1)),0,IF($Y2=0,0,SMALL($C2:$X2,AB$1)))=0,200,AB2)</f>
        <v>68</v>
      </c>
      <c r="AI2" s="3">
        <f>IF(IF(ISERROR(SMALL($C2:$X2,AC$1)),0,IF($Y2=0,0,SMALL($C2:$X2,AC$1)))=0,200,AC2)</f>
        <v>71</v>
      </c>
      <c r="AJ2" s="3">
        <f>IF(IF(ISERROR(SMALL($C2:$X2,AD$1)),0,IF($Y2=0,0,SMALL($C2:$X2,AD$1)))=0,200,AD2)</f>
        <v>72</v>
      </c>
      <c r="AK2" s="13">
        <f>SUM(AF2:AJ2)</f>
        <v>341</v>
      </c>
      <c r="AL2" s="4"/>
      <c r="AM2" s="5"/>
      <c r="AN2" s="5"/>
    </row>
    <row r="3" spans="1:40" ht="12.75" customHeight="1">
      <c r="A3" s="61">
        <v>2</v>
      </c>
      <c r="B3" s="25" t="s">
        <v>8</v>
      </c>
      <c r="C3" s="50">
        <v>71</v>
      </c>
      <c r="D3" s="56">
        <v>67</v>
      </c>
      <c r="E3" s="50">
        <v>73</v>
      </c>
      <c r="F3" s="56">
        <v>73</v>
      </c>
      <c r="G3" s="61">
        <v>75</v>
      </c>
      <c r="H3" s="68">
        <v>79</v>
      </c>
      <c r="I3" s="61"/>
      <c r="J3" s="68"/>
      <c r="K3" s="74">
        <v>73</v>
      </c>
      <c r="L3" s="68">
        <v>70</v>
      </c>
      <c r="M3" s="74">
        <v>68</v>
      </c>
      <c r="N3" s="68"/>
      <c r="O3" s="61">
        <v>75</v>
      </c>
      <c r="P3" s="68">
        <v>72</v>
      </c>
      <c r="Q3" s="74">
        <v>69</v>
      </c>
      <c r="R3" s="68">
        <v>71</v>
      </c>
      <c r="S3" s="61">
        <v>68</v>
      </c>
      <c r="T3" s="68"/>
      <c r="U3" s="74">
        <v>69</v>
      </c>
      <c r="V3" s="68"/>
      <c r="W3" s="61"/>
      <c r="X3" s="28"/>
      <c r="Y3" s="28">
        <f>SUM(C3:X3)</f>
        <v>1073</v>
      </c>
      <c r="Z3" s="20">
        <f>IF(ISERROR(SMALL($C3:$X3,Z$1)),0,IF($Y3=0,0,SMALL($C3:$X3,Z$1)))</f>
        <v>67</v>
      </c>
      <c r="AA3" s="21">
        <f>IF(ISERROR(SMALL($C3:$X3,AA$1)),0,IF($Y3=0,0,SMALL($C3:$X3,AA$1)))</f>
        <v>68</v>
      </c>
      <c r="AB3" s="21">
        <f>IF(ISERROR(SMALL($C3:$X3,AB$1)),0,IF($Y3=0,0,SMALL($C3:$X3,AB$1)))</f>
        <v>68</v>
      </c>
      <c r="AC3" s="21">
        <f>IF(ISERROR(SMALL($C3:$X3,AC$1)),0,IF($Y3=0,0,SMALL($C3:$X3,AC$1)))</f>
        <v>69</v>
      </c>
      <c r="AD3" s="36">
        <f>IF(ISERROR(SMALL($C3:$X3,AD$1)),0,IF($Y3=0,0,SMALL($C3:$X3,AD$1)))</f>
        <v>69</v>
      </c>
      <c r="AE3" s="38">
        <f>SUM(Z3:AD3)</f>
        <v>341</v>
      </c>
      <c r="AF3" s="3">
        <f>IF(IF(ISERROR(SMALL($C3:$X3,Z$1)),0,IF($Y3=0,0,SMALL($C3:$X3,Z$1)))=0,200,Z3)</f>
        <v>67</v>
      </c>
      <c r="AG3" s="3">
        <f>IF(IF(ISERROR(SMALL($C3:$X3,AA$1)),0,IF($Y3=0,0,SMALL($C3:$X3,AA$1)))=0,200,AA3)</f>
        <v>68</v>
      </c>
      <c r="AH3" s="3">
        <f>IF(IF(ISERROR(SMALL($C3:$X3,AB$1)),0,IF($Y3=0,0,SMALL($C3:$X3,AB$1)))=0,200,AB3)</f>
        <v>68</v>
      </c>
      <c r="AI3" s="3">
        <f>IF(IF(ISERROR(SMALL($C3:$X3,AC$1)),0,IF($Y3=0,0,SMALL($C3:$X3,AC$1)))=0,200,AC3)</f>
        <v>69</v>
      </c>
      <c r="AJ3" s="3">
        <f>IF(IF(ISERROR(SMALL($C3:$X3,AD$1)),0,IF($Y3=0,0,SMALL($C3:$X3,AD$1)))=0,200,AD3)</f>
        <v>69</v>
      </c>
      <c r="AK3" s="13">
        <f>SUM(AF3:AJ3)</f>
        <v>341</v>
      </c>
      <c r="AN3" s="5"/>
    </row>
    <row r="4" spans="1:40" ht="12.75" customHeight="1">
      <c r="A4" s="38">
        <v>3</v>
      </c>
      <c r="B4" s="25" t="s">
        <v>20</v>
      </c>
      <c r="C4" s="50">
        <v>82</v>
      </c>
      <c r="D4" s="56">
        <v>75</v>
      </c>
      <c r="E4" s="50"/>
      <c r="F4" s="56">
        <v>74</v>
      </c>
      <c r="G4" s="61"/>
      <c r="H4" s="68">
        <v>79</v>
      </c>
      <c r="I4" s="61">
        <v>70</v>
      </c>
      <c r="J4" s="68"/>
      <c r="K4" s="74">
        <v>65</v>
      </c>
      <c r="L4" s="68">
        <v>86</v>
      </c>
      <c r="M4" s="74"/>
      <c r="N4" s="68"/>
      <c r="O4" s="61"/>
      <c r="P4" s="68">
        <v>79</v>
      </c>
      <c r="Q4" s="74">
        <v>67</v>
      </c>
      <c r="R4" s="68">
        <v>78</v>
      </c>
      <c r="S4" s="61">
        <v>75</v>
      </c>
      <c r="T4" s="68">
        <v>71</v>
      </c>
      <c r="U4" s="74">
        <v>71</v>
      </c>
      <c r="V4" s="68">
        <v>73</v>
      </c>
      <c r="W4" s="61"/>
      <c r="X4" s="28"/>
      <c r="Y4" s="28">
        <f>SUM(C4:X4)</f>
        <v>1045</v>
      </c>
      <c r="Z4" s="20">
        <f>IF(ISERROR(SMALL($C4:$X4,Z$1)),0,IF($Y4=0,0,SMALL($C4:$X4,Z$1)))</f>
        <v>65</v>
      </c>
      <c r="AA4" s="21">
        <f>IF(ISERROR(SMALL($C4:$X4,AA$1)),0,IF($Y4=0,0,SMALL($C4:$X4,AA$1)))</f>
        <v>67</v>
      </c>
      <c r="AB4" s="21">
        <f>IF(ISERROR(SMALL($C4:$X4,AB$1)),0,IF($Y4=0,0,SMALL($C4:$X4,AB$1)))</f>
        <v>70</v>
      </c>
      <c r="AC4" s="21">
        <f>IF(ISERROR(SMALL($C4:$X4,AC$1)),0,IF($Y4=0,0,SMALL($C4:$X4,AC$1)))</f>
        <v>71</v>
      </c>
      <c r="AD4" s="36">
        <f>IF(ISERROR(SMALL($C4:$X4,AD$1)),0,IF($Y4=0,0,SMALL($C4:$X4,AD$1)))</f>
        <v>71</v>
      </c>
      <c r="AE4" s="38">
        <f>SUM(Z4:AD4)</f>
        <v>344</v>
      </c>
      <c r="AF4" s="3">
        <f>IF(IF(ISERROR(SMALL($C4:$X4,Z$1)),0,IF($Y4=0,0,SMALL($C4:$X4,Z$1)))=0,200,Z4)</f>
        <v>65</v>
      </c>
      <c r="AG4" s="3">
        <f>IF(IF(ISERROR(SMALL($C4:$X4,AA$1)),0,IF($Y4=0,0,SMALL($C4:$X4,AA$1)))=0,200,AA4)</f>
        <v>67</v>
      </c>
      <c r="AH4" s="3">
        <f>IF(IF(ISERROR(SMALL($C4:$X4,AB$1)),0,IF($Y4=0,0,SMALL($C4:$X4,AB$1)))=0,200,AB4)</f>
        <v>70</v>
      </c>
      <c r="AI4" s="3">
        <f>IF(IF(ISERROR(SMALL($C4:$X4,AC$1)),0,IF($Y4=0,0,SMALL($C4:$X4,AC$1)))=0,200,AC4)</f>
        <v>71</v>
      </c>
      <c r="AJ4" s="3">
        <f>IF(IF(ISERROR(SMALL($C4:$X4,AD$1)),0,IF($Y4=0,0,SMALL($C4:$X4,AD$1)))=0,200,AD4)</f>
        <v>71</v>
      </c>
      <c r="AK4" s="13">
        <f>SUM(AF4:AJ4)</f>
        <v>344</v>
      </c>
      <c r="AL4" s="4"/>
      <c r="AM4" s="5"/>
      <c r="AN4" s="5"/>
    </row>
    <row r="5" spans="1:40" ht="12.75" customHeight="1">
      <c r="A5" s="61">
        <v>4</v>
      </c>
      <c r="B5" s="25" t="s">
        <v>37</v>
      </c>
      <c r="C5" s="50">
        <v>77</v>
      </c>
      <c r="D5" s="56">
        <v>78</v>
      </c>
      <c r="E5" s="50">
        <v>74</v>
      </c>
      <c r="F5" s="56">
        <v>70</v>
      </c>
      <c r="G5" s="74">
        <v>71</v>
      </c>
      <c r="H5" s="68">
        <v>75</v>
      </c>
      <c r="I5" s="61">
        <v>74</v>
      </c>
      <c r="J5" s="68">
        <v>77</v>
      </c>
      <c r="K5" s="74">
        <v>74</v>
      </c>
      <c r="L5" s="68"/>
      <c r="M5" s="74">
        <v>72</v>
      </c>
      <c r="N5" s="68">
        <v>66</v>
      </c>
      <c r="O5" s="61">
        <v>67</v>
      </c>
      <c r="P5" s="68"/>
      <c r="Q5" s="74">
        <v>74</v>
      </c>
      <c r="R5" s="68">
        <v>74</v>
      </c>
      <c r="S5" s="61">
        <v>70</v>
      </c>
      <c r="T5" s="68">
        <v>75</v>
      </c>
      <c r="U5" s="74">
        <v>72</v>
      </c>
      <c r="V5" s="68">
        <v>71</v>
      </c>
      <c r="W5" s="61">
        <v>75</v>
      </c>
      <c r="X5" s="28"/>
      <c r="Y5" s="28">
        <f>SUM(C5:X5)</f>
        <v>1386</v>
      </c>
      <c r="Z5" s="20">
        <f>IF(ISERROR(SMALL($C5:$X5,Z$1)),0,IF($Y5=0,0,SMALL($C5:$X5,Z$1)))</f>
        <v>66</v>
      </c>
      <c r="AA5" s="21">
        <f>IF(ISERROR(SMALL($C5:$X5,AA$1)),0,IF($Y5=0,0,SMALL($C5:$X5,AA$1)))</f>
        <v>67</v>
      </c>
      <c r="AB5" s="21">
        <f>IF(ISERROR(SMALL($C5:$X5,AB$1)),0,IF($Y5=0,0,SMALL($C5:$X5,AB$1)))</f>
        <v>70</v>
      </c>
      <c r="AC5" s="21">
        <f>IF(ISERROR(SMALL($C5:$X5,AC$1)),0,IF($Y5=0,0,SMALL($C5:$X5,AC$1)))</f>
        <v>70</v>
      </c>
      <c r="AD5" s="36">
        <f>IF(ISERROR(SMALL($C5:$X5,AD$1)),0,IF($Y5=0,0,SMALL($C5:$X5,AD$1)))</f>
        <v>71</v>
      </c>
      <c r="AE5" s="38">
        <f>SUM(Z5:AD5)</f>
        <v>344</v>
      </c>
      <c r="AF5" s="3">
        <f>IF(IF(ISERROR(SMALL($C5:$X5,Z$1)),0,IF($Y5=0,0,SMALL($C5:$X5,Z$1)))=0,200,Z5)</f>
        <v>66</v>
      </c>
      <c r="AG5" s="3">
        <f>IF(IF(ISERROR(SMALL($C5:$X5,AA$1)),0,IF($Y5=0,0,SMALL($C5:$X5,AA$1)))=0,200,AA5)</f>
        <v>67</v>
      </c>
      <c r="AH5" s="3">
        <f>IF(IF(ISERROR(SMALL($C5:$X5,AB$1)),0,IF($Y5=0,0,SMALL($C5:$X5,AB$1)))=0,200,AB5)</f>
        <v>70</v>
      </c>
      <c r="AI5" s="3">
        <f>IF(IF(ISERROR(SMALL($C5:$X5,AC$1)),0,IF($Y5=0,0,SMALL($C5:$X5,AC$1)))=0,200,AC5)</f>
        <v>70</v>
      </c>
      <c r="AJ5" s="3">
        <f>IF(IF(ISERROR(SMALL($C5:$X5,AD$1)),0,IF($Y5=0,0,SMALL($C5:$X5,AD$1)))=0,200,AD5)</f>
        <v>71</v>
      </c>
      <c r="AK5" s="13">
        <f>SUM(AF5:AJ5)</f>
        <v>344</v>
      </c>
      <c r="AL5" s="4"/>
      <c r="AM5" s="5"/>
      <c r="AN5" s="5"/>
    </row>
    <row r="6" spans="1:40" ht="12.75" customHeight="1">
      <c r="A6" s="38">
        <v>5</v>
      </c>
      <c r="B6" s="42" t="s">
        <v>51</v>
      </c>
      <c r="C6" s="50"/>
      <c r="D6" s="56"/>
      <c r="E6" s="50">
        <v>71</v>
      </c>
      <c r="F6" s="56">
        <v>70</v>
      </c>
      <c r="G6" s="62">
        <v>78</v>
      </c>
      <c r="H6" s="68">
        <v>67</v>
      </c>
      <c r="I6" s="61">
        <v>74</v>
      </c>
      <c r="J6" s="68">
        <v>80</v>
      </c>
      <c r="K6" s="74"/>
      <c r="L6" s="68">
        <v>81</v>
      </c>
      <c r="M6" s="74"/>
      <c r="N6" s="68"/>
      <c r="O6" s="61"/>
      <c r="P6" s="68"/>
      <c r="Q6" s="74">
        <v>74</v>
      </c>
      <c r="R6" s="68">
        <v>76</v>
      </c>
      <c r="S6" s="61">
        <v>68</v>
      </c>
      <c r="T6" s="68">
        <v>77</v>
      </c>
      <c r="U6" s="74">
        <v>69</v>
      </c>
      <c r="V6" s="68"/>
      <c r="W6" s="61"/>
      <c r="X6" s="28"/>
      <c r="Y6" s="28">
        <f>SUM(C6:X6)</f>
        <v>885</v>
      </c>
      <c r="Z6" s="20">
        <f>IF(ISERROR(SMALL($C6:$X6,Z$1)),0,IF($Y6=0,0,SMALL($C6:$X6,Z$1)))</f>
        <v>67</v>
      </c>
      <c r="AA6" s="21">
        <f>IF(ISERROR(SMALL($C6:$X6,AA$1)),0,IF($Y6=0,0,SMALL($C6:$X6,AA$1)))</f>
        <v>68</v>
      </c>
      <c r="AB6" s="21">
        <f>IF(ISERROR(SMALL($C6:$X6,AB$1)),0,IF($Y6=0,0,SMALL($C6:$X6,AB$1)))</f>
        <v>69</v>
      </c>
      <c r="AC6" s="21">
        <f>IF(ISERROR(SMALL($C6:$X6,AC$1)),0,IF($Y6=0,0,SMALL($C6:$X6,AC$1)))</f>
        <v>70</v>
      </c>
      <c r="AD6" s="36">
        <f>IF(ISERROR(SMALL($C6:$X6,AD$1)),0,IF($Y6=0,0,SMALL($C6:$X6,AD$1)))</f>
        <v>71</v>
      </c>
      <c r="AE6" s="38">
        <f>SUM(Z6:AD6)</f>
        <v>345</v>
      </c>
      <c r="AF6" s="3">
        <f>IF(IF(ISERROR(SMALL($C6:$X6,Z$1)),0,IF($Y6=0,0,SMALL($C6:$X6,Z$1)))=0,200,Z6)</f>
        <v>67</v>
      </c>
      <c r="AG6" s="3">
        <f>IF(IF(ISERROR(SMALL($C6:$X6,AA$1)),0,IF($Y6=0,0,SMALL($C6:$X6,AA$1)))=0,200,AA6)</f>
        <v>68</v>
      </c>
      <c r="AH6" s="3">
        <f>IF(IF(ISERROR(SMALL($C6:$X6,AB$1)),0,IF($Y6=0,0,SMALL($C6:$X6,AB$1)))=0,200,AB6)</f>
        <v>69</v>
      </c>
      <c r="AI6" s="3">
        <f>IF(IF(ISERROR(SMALL($C6:$X6,AC$1)),0,IF($Y6=0,0,SMALL($C6:$X6,AC$1)))=0,200,AC6)</f>
        <v>70</v>
      </c>
      <c r="AJ6" s="3">
        <f>IF(IF(ISERROR(SMALL($C6:$X6,AD$1)),0,IF($Y6=0,0,SMALL($C6:$X6,AD$1)))=0,200,AD6)</f>
        <v>71</v>
      </c>
      <c r="AK6" s="13">
        <f>SUM(AF6:AJ6)</f>
        <v>345</v>
      </c>
      <c r="AL6" s="4"/>
      <c r="AM6" s="5"/>
      <c r="AN6" s="5"/>
    </row>
    <row r="7" spans="1:40" ht="12.75" customHeight="1">
      <c r="A7" s="61">
        <v>6</v>
      </c>
      <c r="B7" s="25" t="s">
        <v>12</v>
      </c>
      <c r="C7" s="50"/>
      <c r="D7" s="56">
        <v>85</v>
      </c>
      <c r="E7" s="50">
        <v>74</v>
      </c>
      <c r="F7" s="56">
        <v>76</v>
      </c>
      <c r="G7" s="74"/>
      <c r="H7" s="68">
        <v>75</v>
      </c>
      <c r="I7" s="61">
        <v>74</v>
      </c>
      <c r="J7" s="68">
        <v>80</v>
      </c>
      <c r="K7" s="74">
        <v>72</v>
      </c>
      <c r="L7" s="68">
        <v>73</v>
      </c>
      <c r="M7" s="74">
        <v>70</v>
      </c>
      <c r="N7" s="68"/>
      <c r="O7" s="61">
        <v>81</v>
      </c>
      <c r="P7" s="68">
        <v>68</v>
      </c>
      <c r="Q7" s="74">
        <v>69</v>
      </c>
      <c r="R7" s="68">
        <v>71</v>
      </c>
      <c r="S7" s="61">
        <v>76</v>
      </c>
      <c r="T7" s="68">
        <v>73</v>
      </c>
      <c r="U7" s="74">
        <v>70</v>
      </c>
      <c r="V7" s="68">
        <v>79</v>
      </c>
      <c r="W7" s="61">
        <v>69</v>
      </c>
      <c r="X7" s="28"/>
      <c r="Y7" s="28">
        <f>SUM(C7:X7)</f>
        <v>1335</v>
      </c>
      <c r="Z7" s="20">
        <f>IF(ISERROR(SMALL($C7:$X7,Z$1)),0,IF($Y7=0,0,SMALL($C7:$X7,Z$1)))</f>
        <v>68</v>
      </c>
      <c r="AA7" s="21">
        <f>IF(ISERROR(SMALL($C7:$X7,AA$1)),0,IF($Y7=0,0,SMALL($C7:$X7,AA$1)))</f>
        <v>69</v>
      </c>
      <c r="AB7" s="21">
        <f>IF(ISERROR(SMALL($C7:$X7,AB$1)),0,IF($Y7=0,0,SMALL($C7:$X7,AB$1)))</f>
        <v>69</v>
      </c>
      <c r="AC7" s="21">
        <f>IF(ISERROR(SMALL($C7:$X7,AC$1)),0,IF($Y7=0,0,SMALL($C7:$X7,AC$1)))</f>
        <v>70</v>
      </c>
      <c r="AD7" s="36">
        <f>IF(ISERROR(SMALL($C7:$X7,AD$1)),0,IF($Y7=0,0,SMALL($C7:$X7,AD$1)))</f>
        <v>70</v>
      </c>
      <c r="AE7" s="38">
        <f>SUM(Z7:AD7)</f>
        <v>346</v>
      </c>
      <c r="AF7" s="3">
        <f>IF(IF(ISERROR(SMALL($C7:$X7,Z$1)),0,IF($Y7=0,0,SMALL($C7:$X7,Z$1)))=0,200,Z7)</f>
        <v>68</v>
      </c>
      <c r="AG7" s="3">
        <f>IF(IF(ISERROR(SMALL($C7:$X7,AA$1)),0,IF($Y7=0,0,SMALL($C7:$X7,AA$1)))=0,200,AA7)</f>
        <v>69</v>
      </c>
      <c r="AH7" s="3">
        <f>IF(IF(ISERROR(SMALL($C7:$X7,AB$1)),0,IF($Y7=0,0,SMALL($C7:$X7,AB$1)))=0,200,AB7)</f>
        <v>69</v>
      </c>
      <c r="AI7" s="3">
        <f>IF(IF(ISERROR(SMALL($C7:$X7,AC$1)),0,IF($Y7=0,0,SMALL($C7:$X7,AC$1)))=0,200,AC7)</f>
        <v>70</v>
      </c>
      <c r="AJ7" s="3">
        <f>IF(IF(ISERROR(SMALL($C7:$X7,AD$1)),0,IF($Y7=0,0,SMALL($C7:$X7,AD$1)))=0,200,AD7)</f>
        <v>70</v>
      </c>
      <c r="AK7" s="13">
        <f>SUM(AF7:AJ7)</f>
        <v>346</v>
      </c>
      <c r="AL7" s="4"/>
      <c r="AM7" s="5"/>
      <c r="AN7" s="5"/>
    </row>
    <row r="8" spans="1:40" ht="12.75" customHeight="1">
      <c r="A8" s="38">
        <v>7</v>
      </c>
      <c r="B8" s="25" t="s">
        <v>30</v>
      </c>
      <c r="C8" s="50">
        <v>76</v>
      </c>
      <c r="D8" s="56">
        <v>76</v>
      </c>
      <c r="E8" s="50">
        <v>81</v>
      </c>
      <c r="F8" s="56">
        <v>76</v>
      </c>
      <c r="G8" s="74">
        <v>74</v>
      </c>
      <c r="H8" s="68"/>
      <c r="I8" s="61">
        <v>79</v>
      </c>
      <c r="J8" s="68"/>
      <c r="K8" s="74">
        <v>69</v>
      </c>
      <c r="L8" s="68">
        <v>86</v>
      </c>
      <c r="M8" s="74">
        <v>71</v>
      </c>
      <c r="N8" s="68">
        <v>82</v>
      </c>
      <c r="O8" s="61"/>
      <c r="P8" s="68">
        <v>72</v>
      </c>
      <c r="Q8" s="74">
        <v>81</v>
      </c>
      <c r="R8" s="68">
        <v>68</v>
      </c>
      <c r="S8" s="61">
        <v>70</v>
      </c>
      <c r="T8" s="68"/>
      <c r="U8" s="74">
        <v>76</v>
      </c>
      <c r="V8" s="68">
        <v>69</v>
      </c>
      <c r="W8" s="61">
        <v>75</v>
      </c>
      <c r="X8" s="28"/>
      <c r="Y8" s="28">
        <f>SUM(C8:X8)</f>
        <v>1281</v>
      </c>
      <c r="Z8" s="20">
        <f>IF(ISERROR(SMALL($C8:$X8,Z$1)),0,IF($Y8=0,0,SMALL($C8:$X8,Z$1)))</f>
        <v>68</v>
      </c>
      <c r="AA8" s="21">
        <f>IF(ISERROR(SMALL($C8:$X8,AA$1)),0,IF($Y8=0,0,SMALL($C8:$X8,AA$1)))</f>
        <v>69</v>
      </c>
      <c r="AB8" s="21">
        <f>IF(ISERROR(SMALL($C8:$X8,AB$1)),0,IF($Y8=0,0,SMALL($C8:$X8,AB$1)))</f>
        <v>69</v>
      </c>
      <c r="AC8" s="21">
        <f>IF(ISERROR(SMALL($C8:$X8,AC$1)),0,IF($Y8=0,0,SMALL($C8:$X8,AC$1)))</f>
        <v>70</v>
      </c>
      <c r="AD8" s="36">
        <f>IF(ISERROR(SMALL($C8:$X8,AD$1)),0,IF($Y8=0,0,SMALL($C8:$X8,AD$1)))</f>
        <v>71</v>
      </c>
      <c r="AE8" s="38">
        <f>SUM(Z8:AD8)</f>
        <v>347</v>
      </c>
      <c r="AF8" s="3">
        <f>IF(IF(ISERROR(SMALL($C8:$X8,Z$1)),0,IF($Y8=0,0,SMALL($C8:$X8,Z$1)))=0,200,Z8)</f>
        <v>68</v>
      </c>
      <c r="AG8" s="3">
        <f>IF(IF(ISERROR(SMALL($C8:$X8,AA$1)),0,IF($Y8=0,0,SMALL($C8:$X8,AA$1)))=0,200,AA8)</f>
        <v>69</v>
      </c>
      <c r="AH8" s="3">
        <f>IF(IF(ISERROR(SMALL($C8:$X8,AB$1)),0,IF($Y8=0,0,SMALL($C8:$X8,AB$1)))=0,200,AB8)</f>
        <v>69</v>
      </c>
      <c r="AI8" s="3">
        <f>IF(IF(ISERROR(SMALL($C8:$X8,AC$1)),0,IF($Y8=0,0,SMALL($C8:$X8,AC$1)))=0,200,AC8)</f>
        <v>70</v>
      </c>
      <c r="AJ8" s="3">
        <f>IF(IF(ISERROR(SMALL($C8:$X8,AD$1)),0,IF($Y8=0,0,SMALL($C8:$X8,AD$1)))=0,200,AD8)</f>
        <v>71</v>
      </c>
      <c r="AK8" s="13">
        <f>SUM(AF8:AJ8)</f>
        <v>347</v>
      </c>
      <c r="AL8" s="4"/>
      <c r="AM8" s="5"/>
      <c r="AN8" s="5"/>
    </row>
    <row r="9" spans="1:40" ht="12.75" customHeight="1">
      <c r="A9" s="61">
        <v>8</v>
      </c>
      <c r="B9" s="25" t="s">
        <v>72</v>
      </c>
      <c r="C9" s="50"/>
      <c r="D9" s="56"/>
      <c r="E9" s="50"/>
      <c r="F9" s="56"/>
      <c r="G9" s="74"/>
      <c r="H9" s="68"/>
      <c r="I9" s="61"/>
      <c r="J9" s="68"/>
      <c r="K9" s="74">
        <v>71</v>
      </c>
      <c r="L9" s="68"/>
      <c r="M9" s="74">
        <v>70</v>
      </c>
      <c r="N9" s="68">
        <v>69</v>
      </c>
      <c r="O9" s="61">
        <v>79</v>
      </c>
      <c r="P9" s="68"/>
      <c r="Q9" s="74"/>
      <c r="R9" s="68">
        <v>79</v>
      </c>
      <c r="S9" s="61">
        <v>67</v>
      </c>
      <c r="T9" s="68">
        <v>76</v>
      </c>
      <c r="U9" s="74">
        <v>73</v>
      </c>
      <c r="V9" s="68"/>
      <c r="W9" s="61"/>
      <c r="X9" s="28"/>
      <c r="Y9" s="28">
        <f>SUM(C9:X9)</f>
        <v>584</v>
      </c>
      <c r="Z9" s="20">
        <f>IF(ISERROR(SMALL($C9:$X9,Z$1)),0,IF($Y9=0,0,SMALL($C9:$X9,Z$1)))</f>
        <v>67</v>
      </c>
      <c r="AA9" s="21">
        <f>IF(ISERROR(SMALL($C9:$X9,AA$1)),0,IF($Y9=0,0,SMALL($C9:$X9,AA$1)))</f>
        <v>69</v>
      </c>
      <c r="AB9" s="21">
        <f>IF(ISERROR(SMALL($C9:$X9,AB$1)),0,IF($Y9=0,0,SMALL($C9:$X9,AB$1)))</f>
        <v>70</v>
      </c>
      <c r="AC9" s="21">
        <f>IF(ISERROR(SMALL($C9:$X9,AC$1)),0,IF($Y9=0,0,SMALL($C9:$X9,AC$1)))</f>
        <v>71</v>
      </c>
      <c r="AD9" s="36">
        <f>IF(ISERROR(SMALL($C9:$X9,AD$1)),0,IF($Y9=0,0,SMALL($C9:$X9,AD$1)))</f>
        <v>73</v>
      </c>
      <c r="AE9" s="38">
        <f>SUM(Z9:AD9)</f>
        <v>350</v>
      </c>
      <c r="AF9" s="3">
        <f>IF(IF(ISERROR(SMALL($C9:$X9,Z$1)),0,IF($Y9=0,0,SMALL($C9:$X9,Z$1)))=0,200,Z9)</f>
        <v>67</v>
      </c>
      <c r="AG9" s="3">
        <f>IF(IF(ISERROR(SMALL($C9:$X9,AA$1)),0,IF($Y9=0,0,SMALL($C9:$X9,AA$1)))=0,200,AA9)</f>
        <v>69</v>
      </c>
      <c r="AH9" s="3">
        <f>IF(IF(ISERROR(SMALL($C9:$X9,AB$1)),0,IF($Y9=0,0,SMALL($C9:$X9,AB$1)))=0,200,AB9)</f>
        <v>70</v>
      </c>
      <c r="AI9" s="3">
        <f>IF(IF(ISERROR(SMALL($C9:$X9,AC$1)),0,IF($Y9=0,0,SMALL($C9:$X9,AC$1)))=0,200,AC9)</f>
        <v>71</v>
      </c>
      <c r="AJ9" s="3">
        <f>IF(IF(ISERROR(SMALL($C9:$X9,AD$1)),0,IF($Y9=0,0,SMALL($C9:$X9,AD$1)))=0,200,AD9)</f>
        <v>73</v>
      </c>
      <c r="AK9" s="13">
        <f>SUM(AF9:AJ9)</f>
        <v>350</v>
      </c>
      <c r="AL9" s="4"/>
      <c r="AM9" s="5"/>
      <c r="AN9" s="5"/>
    </row>
    <row r="10" spans="1:40" ht="12.75" customHeight="1">
      <c r="A10" s="38">
        <v>9</v>
      </c>
      <c r="B10" s="25" t="s">
        <v>7</v>
      </c>
      <c r="C10" s="50">
        <v>77</v>
      </c>
      <c r="D10" s="56">
        <v>76</v>
      </c>
      <c r="E10" s="50">
        <v>73</v>
      </c>
      <c r="F10" s="56">
        <v>78</v>
      </c>
      <c r="G10" s="74">
        <v>80</v>
      </c>
      <c r="H10" s="68">
        <v>67</v>
      </c>
      <c r="I10" s="61"/>
      <c r="J10" s="68">
        <v>74</v>
      </c>
      <c r="K10" s="74"/>
      <c r="L10" s="68">
        <v>74</v>
      </c>
      <c r="M10" s="74">
        <v>71</v>
      </c>
      <c r="N10" s="68">
        <v>73</v>
      </c>
      <c r="O10" s="61"/>
      <c r="P10" s="68">
        <v>76</v>
      </c>
      <c r="Q10" s="74">
        <v>75</v>
      </c>
      <c r="R10" s="68">
        <v>71</v>
      </c>
      <c r="S10" s="61">
        <v>71</v>
      </c>
      <c r="T10" s="68">
        <v>70</v>
      </c>
      <c r="U10" s="74">
        <v>79</v>
      </c>
      <c r="V10" s="68">
        <v>80</v>
      </c>
      <c r="W10" s="61">
        <v>75</v>
      </c>
      <c r="X10" s="28"/>
      <c r="Y10" s="28">
        <f>SUM(C10:X10)</f>
        <v>1340</v>
      </c>
      <c r="Z10" s="20">
        <f>IF(ISERROR(SMALL($C10:$X10,Z$1)),0,IF($Y10=0,0,SMALL($C10:$X10,Z$1)))</f>
        <v>67</v>
      </c>
      <c r="AA10" s="21">
        <f>IF(ISERROR(SMALL($C10:$X10,AA$1)),0,IF($Y10=0,0,SMALL($C10:$X10,AA$1)))</f>
        <v>70</v>
      </c>
      <c r="AB10" s="21">
        <f>IF(ISERROR(SMALL($C10:$X10,AB$1)),0,IF($Y10=0,0,SMALL($C10:$X10,AB$1)))</f>
        <v>71</v>
      </c>
      <c r="AC10" s="21">
        <f>IF(ISERROR(SMALL($C10:$X10,AC$1)),0,IF($Y10=0,0,SMALL($C10:$X10,AC$1)))</f>
        <v>71</v>
      </c>
      <c r="AD10" s="36">
        <f>IF(ISERROR(SMALL($C10:$X10,AD$1)),0,IF($Y10=0,0,SMALL($C10:$X10,AD$1)))</f>
        <v>71</v>
      </c>
      <c r="AE10" s="38">
        <f>SUM(Z10:AD10)</f>
        <v>350</v>
      </c>
      <c r="AF10" s="3">
        <f>IF(IF(ISERROR(SMALL($C10:$X10,Z$1)),0,IF($Y10=0,0,SMALL($C10:$X10,Z$1)))=0,200,Z10)</f>
        <v>67</v>
      </c>
      <c r="AG10" s="3">
        <f>IF(IF(ISERROR(SMALL($C10:$X10,AA$1)),0,IF($Y10=0,0,SMALL($C10:$X10,AA$1)))=0,200,AA10)</f>
        <v>70</v>
      </c>
      <c r="AH10" s="3">
        <f>IF(IF(ISERROR(SMALL($C10:$X10,AB$1)),0,IF($Y10=0,0,SMALL($C10:$X10,AB$1)))=0,200,AB10)</f>
        <v>71</v>
      </c>
      <c r="AI10" s="3">
        <f>IF(IF(ISERROR(SMALL($C10:$X10,AC$1)),0,IF($Y10=0,0,SMALL($C10:$X10,AC$1)))=0,200,AC10)</f>
        <v>71</v>
      </c>
      <c r="AJ10" s="3">
        <f>IF(IF(ISERROR(SMALL($C10:$X10,AD$1)),0,IF($Y10=0,0,SMALL($C10:$X10,AD$1)))=0,200,AD10)</f>
        <v>71</v>
      </c>
      <c r="AK10" s="13">
        <f>SUM(AF10:AJ10)</f>
        <v>350</v>
      </c>
      <c r="AL10" s="4"/>
      <c r="AM10" s="5"/>
      <c r="AN10" s="5"/>
    </row>
    <row r="11" spans="1:40" ht="12.75" customHeight="1">
      <c r="A11" s="61">
        <v>10</v>
      </c>
      <c r="B11" s="25" t="s">
        <v>24</v>
      </c>
      <c r="C11" s="50">
        <v>73</v>
      </c>
      <c r="D11" s="56">
        <v>82</v>
      </c>
      <c r="E11" s="50"/>
      <c r="F11" s="56"/>
      <c r="G11" s="74">
        <v>76</v>
      </c>
      <c r="H11" s="68">
        <v>78</v>
      </c>
      <c r="I11" s="61"/>
      <c r="J11" s="68"/>
      <c r="K11" s="74">
        <v>71</v>
      </c>
      <c r="L11" s="68"/>
      <c r="M11" s="74">
        <v>67</v>
      </c>
      <c r="N11" s="68">
        <v>71</v>
      </c>
      <c r="O11" s="61"/>
      <c r="P11" s="68">
        <v>70</v>
      </c>
      <c r="Q11" s="74"/>
      <c r="R11" s="68">
        <v>74</v>
      </c>
      <c r="S11" s="61">
        <v>78</v>
      </c>
      <c r="T11" s="68"/>
      <c r="U11" s="74">
        <v>71</v>
      </c>
      <c r="V11" s="68"/>
      <c r="W11" s="61"/>
      <c r="X11" s="28"/>
      <c r="Y11" s="28">
        <f>SUM(C11:X11)</f>
        <v>811</v>
      </c>
      <c r="Z11" s="20">
        <f>IF(ISERROR(SMALL($C11:$X11,Z$1)),0,IF($Y11=0,0,SMALL($C11:$X11,Z$1)))</f>
        <v>67</v>
      </c>
      <c r="AA11" s="21">
        <f>IF(ISERROR(SMALL($C11:$X11,AA$1)),0,IF($Y11=0,0,SMALL($C11:$X11,AA$1)))</f>
        <v>70</v>
      </c>
      <c r="AB11" s="21">
        <f>IF(ISERROR(SMALL($C11:$X11,AB$1)),0,IF($Y11=0,0,SMALL($C11:$X11,AB$1)))</f>
        <v>71</v>
      </c>
      <c r="AC11" s="21">
        <f>IF(ISERROR(SMALL($C11:$X11,AC$1)),0,IF($Y11=0,0,SMALL($C11:$X11,AC$1)))</f>
        <v>71</v>
      </c>
      <c r="AD11" s="36">
        <f>IF(ISERROR(SMALL($C11:$X11,AD$1)),0,IF($Y11=0,0,SMALL($C11:$X11,AD$1)))</f>
        <v>71</v>
      </c>
      <c r="AE11" s="38">
        <f>SUM(Z11:AD11)</f>
        <v>350</v>
      </c>
      <c r="AF11" s="3">
        <f>IF(IF(ISERROR(SMALL($C11:$X11,Z$1)),0,IF($Y11=0,0,SMALL($C11:$X11,Z$1)))=0,200,Z11)</f>
        <v>67</v>
      </c>
      <c r="AG11" s="3">
        <f>IF(IF(ISERROR(SMALL($C11:$X11,AA$1)),0,IF($Y11=0,0,SMALL($C11:$X11,AA$1)))=0,200,AA11)</f>
        <v>70</v>
      </c>
      <c r="AH11" s="3">
        <f>IF(IF(ISERROR(SMALL($C11:$X11,AB$1)),0,IF($Y11=0,0,SMALL($C11:$X11,AB$1)))=0,200,AB11)</f>
        <v>71</v>
      </c>
      <c r="AI11" s="3">
        <f>IF(IF(ISERROR(SMALL($C11:$X11,AC$1)),0,IF($Y11=0,0,SMALL($C11:$X11,AC$1)))=0,200,AC11)</f>
        <v>71</v>
      </c>
      <c r="AJ11" s="3">
        <f>IF(IF(ISERROR(SMALL($C11:$X11,AD$1)),0,IF($Y11=0,0,SMALL($C11:$X11,AD$1)))=0,200,AD11)</f>
        <v>71</v>
      </c>
      <c r="AK11" s="13">
        <f>SUM(AF11:AJ11)</f>
        <v>350</v>
      </c>
      <c r="AL11" s="4"/>
      <c r="AM11" s="5"/>
      <c r="AN11" s="5"/>
    </row>
    <row r="12" spans="1:40" ht="12.75" customHeight="1">
      <c r="A12" s="76">
        <v>11</v>
      </c>
      <c r="B12" s="82" t="s">
        <v>9</v>
      </c>
      <c r="C12" s="50">
        <v>76</v>
      </c>
      <c r="D12" s="56">
        <v>82</v>
      </c>
      <c r="E12" s="50">
        <v>77</v>
      </c>
      <c r="F12" s="56"/>
      <c r="G12" s="93">
        <v>71</v>
      </c>
      <c r="H12" s="68">
        <v>81</v>
      </c>
      <c r="I12" s="61">
        <v>76</v>
      </c>
      <c r="J12" s="68">
        <v>73</v>
      </c>
      <c r="K12" s="74">
        <v>77</v>
      </c>
      <c r="L12" s="68"/>
      <c r="M12" s="74"/>
      <c r="N12" s="68">
        <v>84</v>
      </c>
      <c r="O12" s="61">
        <v>74</v>
      </c>
      <c r="P12" s="68">
        <v>69</v>
      </c>
      <c r="Q12" s="74">
        <v>71</v>
      </c>
      <c r="R12" s="68">
        <v>76</v>
      </c>
      <c r="S12" s="61">
        <v>70</v>
      </c>
      <c r="T12" s="68">
        <v>69</v>
      </c>
      <c r="U12" s="74">
        <v>72</v>
      </c>
      <c r="V12" s="68">
        <v>75</v>
      </c>
      <c r="W12" s="61"/>
      <c r="X12" s="28"/>
      <c r="Y12" s="28">
        <f>SUM(C12:X12)</f>
        <v>1273</v>
      </c>
      <c r="Z12" s="20">
        <f>IF(ISERROR(SMALL($C12:$X12,Z$1)),0,IF($Y12=0,0,SMALL($C12:$X12,Z$1)))</f>
        <v>69</v>
      </c>
      <c r="AA12" s="21">
        <f>IF(ISERROR(SMALL($C12:$X12,AA$1)),0,IF($Y12=0,0,SMALL($C12:$X12,AA$1)))</f>
        <v>69</v>
      </c>
      <c r="AB12" s="21">
        <f>IF(ISERROR(SMALL($C12:$X12,AB$1)),0,IF($Y12=0,0,SMALL($C12:$X12,AB$1)))</f>
        <v>70</v>
      </c>
      <c r="AC12" s="21">
        <f>IF(ISERROR(SMALL($C12:$X12,AC$1)),0,IF($Y12=0,0,SMALL($C12:$X12,AC$1)))</f>
        <v>71</v>
      </c>
      <c r="AD12" s="36">
        <f>IF(ISERROR(SMALL($C12:$X12,AD$1)),0,IF($Y12=0,0,SMALL($C12:$X12,AD$1)))</f>
        <v>71</v>
      </c>
      <c r="AE12" s="38">
        <f>SUM(Z12:AD12)</f>
        <v>350</v>
      </c>
      <c r="AF12" s="3">
        <f>IF(IF(ISERROR(SMALL($C12:$X12,Z$1)),0,IF($Y12=0,0,SMALL($C12:$X12,Z$1)))=0,200,Z12)</f>
        <v>69</v>
      </c>
      <c r="AG12" s="3">
        <f>IF(IF(ISERROR(SMALL($C12:$X12,AA$1)),0,IF($Y12=0,0,SMALL($C12:$X12,AA$1)))=0,200,AA12)</f>
        <v>69</v>
      </c>
      <c r="AH12" s="3">
        <f>IF(IF(ISERROR(SMALL($C12:$X12,AB$1)),0,IF($Y12=0,0,SMALL($C12:$X12,AB$1)))=0,200,AB12)</f>
        <v>70</v>
      </c>
      <c r="AI12" s="3">
        <f>IF(IF(ISERROR(SMALL($C12:$X12,AC$1)),0,IF($Y12=0,0,SMALL($C12:$X12,AC$1)))=0,200,AC12)</f>
        <v>71</v>
      </c>
      <c r="AJ12" s="3">
        <f>IF(IF(ISERROR(SMALL($C12:$X12,AD$1)),0,IF($Y12=0,0,SMALL($C12:$X12,AD$1)))=0,200,AD12)</f>
        <v>71</v>
      </c>
      <c r="AK12" s="13">
        <f>SUM(AF12:AJ12)</f>
        <v>350</v>
      </c>
      <c r="AL12" s="4"/>
      <c r="AM12" s="5"/>
      <c r="AN12" s="5"/>
    </row>
    <row r="13" spans="1:40" ht="12.75" customHeight="1">
      <c r="A13" s="80">
        <v>12</v>
      </c>
      <c r="B13" s="95" t="s">
        <v>39</v>
      </c>
      <c r="C13" s="50">
        <v>78</v>
      </c>
      <c r="D13" s="56">
        <v>86</v>
      </c>
      <c r="E13" s="50"/>
      <c r="F13" s="56"/>
      <c r="G13" s="76">
        <v>70</v>
      </c>
      <c r="H13" s="68">
        <v>84</v>
      </c>
      <c r="I13" s="61">
        <v>75</v>
      </c>
      <c r="J13" s="68">
        <v>78</v>
      </c>
      <c r="K13" s="74">
        <v>72</v>
      </c>
      <c r="L13" s="68">
        <v>71</v>
      </c>
      <c r="M13" s="74">
        <v>75</v>
      </c>
      <c r="N13" s="68">
        <v>70</v>
      </c>
      <c r="O13" s="61">
        <v>72</v>
      </c>
      <c r="P13" s="68"/>
      <c r="Q13" s="74">
        <v>73</v>
      </c>
      <c r="R13" s="68">
        <v>75</v>
      </c>
      <c r="S13" s="61">
        <v>68</v>
      </c>
      <c r="T13" s="68">
        <v>74</v>
      </c>
      <c r="U13" s="74">
        <v>74</v>
      </c>
      <c r="V13" s="68"/>
      <c r="W13" s="61"/>
      <c r="X13" s="28"/>
      <c r="Y13" s="28">
        <f>SUM(C13:X13)</f>
        <v>1195</v>
      </c>
      <c r="Z13" s="20">
        <f>IF(ISERROR(SMALL($C13:$X13,Z$1)),0,IF($Y13=0,0,SMALL($C13:$X13,Z$1)))</f>
        <v>68</v>
      </c>
      <c r="AA13" s="21">
        <f>IF(ISERROR(SMALL($C13:$X13,AA$1)),0,IF($Y13=0,0,SMALL($C13:$X13,AA$1)))</f>
        <v>70</v>
      </c>
      <c r="AB13" s="21">
        <f>IF(ISERROR(SMALL($C13:$X13,AB$1)),0,IF($Y13=0,0,SMALL($C13:$X13,AB$1)))</f>
        <v>70</v>
      </c>
      <c r="AC13" s="21">
        <f>IF(ISERROR(SMALL($C13:$X13,AC$1)),0,IF($Y13=0,0,SMALL($C13:$X13,AC$1)))</f>
        <v>71</v>
      </c>
      <c r="AD13" s="36">
        <f>IF(ISERROR(SMALL($C13:$X13,AD$1)),0,IF($Y13=0,0,SMALL($C13:$X13,AD$1)))</f>
        <v>72</v>
      </c>
      <c r="AE13" s="38">
        <f>SUM(Z13:AD13)</f>
        <v>351</v>
      </c>
      <c r="AF13" s="3">
        <f>IF(IF(ISERROR(SMALL($C13:$X13,Z$1)),0,IF($Y13=0,0,SMALL($C13:$X13,Z$1)))=0,200,Z13)</f>
        <v>68</v>
      </c>
      <c r="AG13" s="3">
        <f>IF(IF(ISERROR(SMALL($C13:$X13,AA$1)),0,IF($Y13=0,0,SMALL($C13:$X13,AA$1)))=0,200,AA13)</f>
        <v>70</v>
      </c>
      <c r="AH13" s="3">
        <f>IF(IF(ISERROR(SMALL($C13:$X13,AB$1)),0,IF($Y13=0,0,SMALL($C13:$X13,AB$1)))=0,200,AB13)</f>
        <v>70</v>
      </c>
      <c r="AI13" s="3">
        <f>IF(IF(ISERROR(SMALL($C13:$X13,AC$1)),0,IF($Y13=0,0,SMALL($C13:$X13,AC$1)))=0,200,AC13)</f>
        <v>71</v>
      </c>
      <c r="AJ13" s="3">
        <f>IF(IF(ISERROR(SMALL($C13:$X13,AD$1)),0,IF($Y13=0,0,SMALL($C13:$X13,AD$1)))=0,200,AD13)</f>
        <v>72</v>
      </c>
      <c r="AK13" s="13">
        <f>SUM(AF13:AJ13)</f>
        <v>351</v>
      </c>
      <c r="AL13" s="4"/>
      <c r="AM13" s="5"/>
      <c r="AN13" s="5"/>
    </row>
    <row r="14" spans="1:40" ht="12.75" customHeight="1">
      <c r="A14" s="38">
        <v>13</v>
      </c>
      <c r="B14" s="94" t="s">
        <v>10</v>
      </c>
      <c r="C14" s="50">
        <v>77</v>
      </c>
      <c r="D14" s="56">
        <v>84</v>
      </c>
      <c r="E14" s="50">
        <v>73</v>
      </c>
      <c r="F14" s="56">
        <v>78</v>
      </c>
      <c r="G14" s="74">
        <v>76</v>
      </c>
      <c r="H14" s="68">
        <v>70</v>
      </c>
      <c r="I14" s="61"/>
      <c r="J14" s="68"/>
      <c r="K14" s="74">
        <v>79</v>
      </c>
      <c r="L14" s="68">
        <v>75</v>
      </c>
      <c r="M14" s="74">
        <v>75</v>
      </c>
      <c r="N14" s="68">
        <v>71</v>
      </c>
      <c r="O14" s="61">
        <v>79</v>
      </c>
      <c r="P14" s="68">
        <v>74</v>
      </c>
      <c r="Q14" s="74">
        <v>75</v>
      </c>
      <c r="R14" s="68">
        <v>71</v>
      </c>
      <c r="S14" s="61">
        <v>77</v>
      </c>
      <c r="T14" s="68">
        <v>73</v>
      </c>
      <c r="U14" s="74">
        <v>78</v>
      </c>
      <c r="V14" s="68">
        <v>68</v>
      </c>
      <c r="W14" s="61">
        <v>77</v>
      </c>
      <c r="X14" s="28"/>
      <c r="Y14" s="28">
        <f>SUM(C14:X14)</f>
        <v>1430</v>
      </c>
      <c r="Z14" s="20">
        <f>IF(ISERROR(SMALL($C14:$X14,Z$1)),0,IF($Y14=0,0,SMALL($C14:$X14,Z$1)))</f>
        <v>68</v>
      </c>
      <c r="AA14" s="21">
        <f>IF(ISERROR(SMALL($C14:$X14,AA$1)),0,IF($Y14=0,0,SMALL($C14:$X14,AA$1)))</f>
        <v>70</v>
      </c>
      <c r="AB14" s="21">
        <f>IF(ISERROR(SMALL($C14:$X14,AB$1)),0,IF($Y14=0,0,SMALL($C14:$X14,AB$1)))</f>
        <v>71</v>
      </c>
      <c r="AC14" s="21">
        <f>IF(ISERROR(SMALL($C14:$X14,AC$1)),0,IF($Y14=0,0,SMALL($C14:$X14,AC$1)))</f>
        <v>71</v>
      </c>
      <c r="AD14" s="36">
        <f>IF(ISERROR(SMALL($C14:$X14,AD$1)),0,IF($Y14=0,0,SMALL($C14:$X14,AD$1)))</f>
        <v>73</v>
      </c>
      <c r="AE14" s="38">
        <f>SUM(Z14:AD14)</f>
        <v>353</v>
      </c>
      <c r="AF14" s="3">
        <f>IF(IF(ISERROR(SMALL($C14:$X14,Z$1)),0,IF($Y14=0,0,SMALL($C14:$X14,Z$1)))=0,200,Z14)</f>
        <v>68</v>
      </c>
      <c r="AG14" s="3">
        <f>IF(IF(ISERROR(SMALL($C14:$X14,AA$1)),0,IF($Y14=0,0,SMALL($C14:$X14,AA$1)))=0,200,AA14)</f>
        <v>70</v>
      </c>
      <c r="AH14" s="3">
        <f>IF(IF(ISERROR(SMALL($C14:$X14,AB$1)),0,IF($Y14=0,0,SMALL($C14:$X14,AB$1)))=0,200,AB14)</f>
        <v>71</v>
      </c>
      <c r="AI14" s="3">
        <f>IF(IF(ISERROR(SMALL($C14:$X14,AC$1)),0,IF($Y14=0,0,SMALL($C14:$X14,AC$1)))=0,200,AC14)</f>
        <v>71</v>
      </c>
      <c r="AJ14" s="3">
        <f>IF(IF(ISERROR(SMALL($C14:$X14,AD$1)),0,IF($Y14=0,0,SMALL($C14:$X14,AD$1)))=0,200,AD14)</f>
        <v>73</v>
      </c>
      <c r="AK14" s="13">
        <f>SUM(AF14:AJ14)</f>
        <v>353</v>
      </c>
      <c r="AL14" s="4"/>
      <c r="AM14" s="5"/>
      <c r="AN14" s="5"/>
    </row>
    <row r="15" spans="1:40" ht="12.75" customHeight="1">
      <c r="A15" s="61">
        <v>14</v>
      </c>
      <c r="B15" s="25" t="s">
        <v>16</v>
      </c>
      <c r="C15" s="50">
        <v>85</v>
      </c>
      <c r="D15" s="56">
        <v>79</v>
      </c>
      <c r="E15" s="50">
        <v>70</v>
      </c>
      <c r="F15" s="56">
        <v>78</v>
      </c>
      <c r="G15" s="74">
        <v>82</v>
      </c>
      <c r="H15" s="68"/>
      <c r="I15" s="61">
        <v>83</v>
      </c>
      <c r="J15" s="68"/>
      <c r="K15" s="74">
        <v>78</v>
      </c>
      <c r="L15" s="68">
        <v>80</v>
      </c>
      <c r="M15" s="74">
        <v>66</v>
      </c>
      <c r="N15" s="68">
        <v>75</v>
      </c>
      <c r="O15" s="61">
        <v>78</v>
      </c>
      <c r="P15" s="68">
        <v>76</v>
      </c>
      <c r="Q15" s="74"/>
      <c r="R15" s="68"/>
      <c r="S15" s="61">
        <v>75</v>
      </c>
      <c r="T15" s="68">
        <v>72</v>
      </c>
      <c r="U15" s="74">
        <v>73</v>
      </c>
      <c r="V15" s="68">
        <v>74</v>
      </c>
      <c r="W15" s="61"/>
      <c r="X15" s="28"/>
      <c r="Y15" s="28">
        <f>SUM(C15:X15)</f>
        <v>1224</v>
      </c>
      <c r="Z15" s="20">
        <f>IF(ISERROR(SMALL($C15:$X15,Z$1)),0,IF($Y15=0,0,SMALL($C15:$X15,Z$1)))</f>
        <v>66</v>
      </c>
      <c r="AA15" s="21">
        <f>IF(ISERROR(SMALL($C15:$X15,AA$1)),0,IF($Y15=0,0,SMALL($C15:$X15,AA$1)))</f>
        <v>70</v>
      </c>
      <c r="AB15" s="21">
        <f>IF(ISERROR(SMALL($C15:$X15,AB$1)),0,IF($Y15=0,0,SMALL($C15:$X15,AB$1)))</f>
        <v>72</v>
      </c>
      <c r="AC15" s="21">
        <f>IF(ISERROR(SMALL($C15:$X15,AC$1)),0,IF($Y15=0,0,SMALL($C15:$X15,AC$1)))</f>
        <v>73</v>
      </c>
      <c r="AD15" s="36">
        <f>IF(ISERROR(SMALL($C15:$X15,AD$1)),0,IF($Y15=0,0,SMALL($C15:$X15,AD$1)))</f>
        <v>74</v>
      </c>
      <c r="AE15" s="38">
        <f>SUM(Z15:AD15)</f>
        <v>355</v>
      </c>
      <c r="AF15" s="3">
        <f>IF(IF(ISERROR(SMALL($C15:$X15,Z$1)),0,IF($Y15=0,0,SMALL($C15:$X15,Z$1)))=0,200,Z15)</f>
        <v>66</v>
      </c>
      <c r="AG15" s="3">
        <f>IF(IF(ISERROR(SMALL($C15:$X15,AA$1)),0,IF($Y15=0,0,SMALL($C15:$X15,AA$1)))=0,200,AA15)</f>
        <v>70</v>
      </c>
      <c r="AH15" s="3">
        <f>IF(IF(ISERROR(SMALL($C15:$X15,AB$1)),0,IF($Y15=0,0,SMALL($C15:$X15,AB$1)))=0,200,AB15)</f>
        <v>72</v>
      </c>
      <c r="AI15" s="3">
        <f>IF(IF(ISERROR(SMALL($C15:$X15,AC$1)),0,IF($Y15=0,0,SMALL($C15:$X15,AC$1)))=0,200,AC15)</f>
        <v>73</v>
      </c>
      <c r="AJ15" s="3">
        <f>IF(IF(ISERROR(SMALL($C15:$X15,AD$1)),0,IF($Y15=0,0,SMALL($C15:$X15,AD$1)))=0,200,AD15)</f>
        <v>74</v>
      </c>
      <c r="AK15" s="13">
        <f>SUM(AF15:AJ15)</f>
        <v>355</v>
      </c>
      <c r="AL15" s="4"/>
      <c r="AM15" s="5"/>
      <c r="AN15" s="5"/>
    </row>
    <row r="16" spans="1:40" ht="12.75" customHeight="1">
      <c r="A16" s="38">
        <v>15</v>
      </c>
      <c r="B16" s="25" t="s">
        <v>35</v>
      </c>
      <c r="C16" s="23">
        <v>71</v>
      </c>
      <c r="D16" s="56">
        <v>80</v>
      </c>
      <c r="E16" s="50">
        <v>79</v>
      </c>
      <c r="F16" s="56"/>
      <c r="G16" s="74">
        <v>84</v>
      </c>
      <c r="H16" s="68"/>
      <c r="I16" s="61"/>
      <c r="J16" s="68"/>
      <c r="K16" s="74">
        <v>71</v>
      </c>
      <c r="L16" s="68">
        <v>75</v>
      </c>
      <c r="M16" s="74">
        <v>68</v>
      </c>
      <c r="N16" s="68"/>
      <c r="O16" s="61"/>
      <c r="P16" s="68">
        <v>74</v>
      </c>
      <c r="Q16" s="74"/>
      <c r="R16" s="68">
        <v>78</v>
      </c>
      <c r="S16" s="61">
        <v>71</v>
      </c>
      <c r="T16" s="68">
        <v>78</v>
      </c>
      <c r="U16" s="74">
        <v>75</v>
      </c>
      <c r="V16" s="68"/>
      <c r="W16" s="61"/>
      <c r="X16" s="28"/>
      <c r="Y16" s="28">
        <f>SUM(C16:X16)</f>
        <v>904</v>
      </c>
      <c r="Z16" s="20">
        <f>IF(ISERROR(SMALL($C16:$X16,Z$1)),0,IF($Y16=0,0,SMALL($C16:$X16,Z$1)))</f>
        <v>68</v>
      </c>
      <c r="AA16" s="21">
        <f>IF(ISERROR(SMALL($C16:$X16,AA$1)),0,IF($Y16=0,0,SMALL($C16:$X16,AA$1)))</f>
        <v>71</v>
      </c>
      <c r="AB16" s="21">
        <f>IF(ISERROR(SMALL($C16:$X16,AB$1)),0,IF($Y16=0,0,SMALL($C16:$X16,AB$1)))</f>
        <v>71</v>
      </c>
      <c r="AC16" s="21">
        <f>IF(ISERROR(SMALL($C16:$X16,AC$1)),0,IF($Y16=0,0,SMALL($C16:$X16,AC$1)))</f>
        <v>71</v>
      </c>
      <c r="AD16" s="36">
        <f>IF(ISERROR(SMALL($C16:$X16,AD$1)),0,IF($Y16=0,0,SMALL($C16:$X16,AD$1)))</f>
        <v>74</v>
      </c>
      <c r="AE16" s="38">
        <f>SUM(Z16:AD16)</f>
        <v>355</v>
      </c>
      <c r="AF16" s="3">
        <f>IF(IF(ISERROR(SMALL($C16:$X16,Z$1)),0,IF($Y16=0,0,SMALL($C16:$X16,Z$1)))=0,200,Z16)</f>
        <v>68</v>
      </c>
      <c r="AG16" s="3">
        <f>IF(IF(ISERROR(SMALL($C16:$X16,AA$1)),0,IF($Y16=0,0,SMALL($C16:$X16,AA$1)))=0,200,AA16)</f>
        <v>71</v>
      </c>
      <c r="AH16" s="3">
        <f>IF(IF(ISERROR(SMALL($C16:$X16,AB$1)),0,IF($Y16=0,0,SMALL($C16:$X16,AB$1)))=0,200,AB16)</f>
        <v>71</v>
      </c>
      <c r="AI16" s="3">
        <f>IF(IF(ISERROR(SMALL($C16:$X16,AC$1)),0,IF($Y16=0,0,SMALL($C16:$X16,AC$1)))=0,200,AC16)</f>
        <v>71</v>
      </c>
      <c r="AJ16" s="3">
        <f>IF(IF(ISERROR(SMALL($C16:$X16,AD$1)),0,IF($Y16=0,0,SMALL($C16:$X16,AD$1)))=0,200,AD16)</f>
        <v>74</v>
      </c>
      <c r="AK16" s="13">
        <f>SUM(AF16:AJ16)</f>
        <v>355</v>
      </c>
      <c r="AL16" s="4"/>
      <c r="AM16" s="5"/>
      <c r="AN16" s="5"/>
    </row>
    <row r="17" spans="1:40" ht="12.75" customHeight="1">
      <c r="A17" s="61">
        <v>16</v>
      </c>
      <c r="B17" s="42" t="s">
        <v>54</v>
      </c>
      <c r="C17" s="23"/>
      <c r="D17" s="56"/>
      <c r="E17" s="50"/>
      <c r="F17" s="56"/>
      <c r="G17" s="74">
        <v>78</v>
      </c>
      <c r="H17" s="68"/>
      <c r="I17" s="61"/>
      <c r="J17" s="68"/>
      <c r="K17" s="74">
        <v>71</v>
      </c>
      <c r="L17" s="68">
        <v>86</v>
      </c>
      <c r="M17" s="74">
        <v>75</v>
      </c>
      <c r="N17" s="68">
        <v>71</v>
      </c>
      <c r="O17" s="61">
        <v>70</v>
      </c>
      <c r="P17" s="68"/>
      <c r="Q17" s="74">
        <v>84</v>
      </c>
      <c r="R17" s="68">
        <v>74</v>
      </c>
      <c r="S17" s="61"/>
      <c r="T17" s="68">
        <v>69</v>
      </c>
      <c r="U17" s="74">
        <v>74</v>
      </c>
      <c r="V17" s="68"/>
      <c r="W17" s="61">
        <v>74</v>
      </c>
      <c r="X17" s="28"/>
      <c r="Y17" s="28">
        <f>SUM(C17:X17)</f>
        <v>826</v>
      </c>
      <c r="Z17" s="20">
        <f>IF(ISERROR(SMALL($C17:$X17,Z$1)),0,IF($Y17=0,0,SMALL($C17:$X17,Z$1)))</f>
        <v>69</v>
      </c>
      <c r="AA17" s="21">
        <f>IF(ISERROR(SMALL($C17:$X17,AA$1)),0,IF($Y17=0,0,SMALL($C17:$X17,AA$1)))</f>
        <v>70</v>
      </c>
      <c r="AB17" s="21">
        <f>IF(ISERROR(SMALL($C17:$X17,AB$1)),0,IF($Y17=0,0,SMALL($C17:$X17,AB$1)))</f>
        <v>71</v>
      </c>
      <c r="AC17" s="21">
        <f>IF(ISERROR(SMALL($C17:$X17,AC$1)),0,IF($Y17=0,0,SMALL($C17:$X17,AC$1)))</f>
        <v>71</v>
      </c>
      <c r="AD17" s="36">
        <f>IF(ISERROR(SMALL($C17:$X17,AD$1)),0,IF($Y17=0,0,SMALL($C17:$X17,AD$1)))</f>
        <v>74</v>
      </c>
      <c r="AE17" s="38">
        <f>SUM(Z17:AD17)</f>
        <v>355</v>
      </c>
      <c r="AF17" s="3">
        <f>IF(IF(ISERROR(SMALL($C17:$X17,Z$1)),0,IF($Y17=0,0,SMALL($C17:$X17,Z$1)))=0,200,Z17)</f>
        <v>69</v>
      </c>
      <c r="AG17" s="3">
        <f>IF(IF(ISERROR(SMALL($C17:$X17,AA$1)),0,IF($Y17=0,0,SMALL($C17:$X17,AA$1)))=0,200,AA17)</f>
        <v>70</v>
      </c>
      <c r="AH17" s="3">
        <f>IF(IF(ISERROR(SMALL($C17:$X17,AB$1)),0,IF($Y17=0,0,SMALL($C17:$X17,AB$1)))=0,200,AB17)</f>
        <v>71</v>
      </c>
      <c r="AI17" s="3">
        <f>IF(IF(ISERROR(SMALL($C17:$X17,AC$1)),0,IF($Y17=0,0,SMALL($C17:$X17,AC$1)))=0,200,AC17)</f>
        <v>71</v>
      </c>
      <c r="AJ17" s="3">
        <f>IF(IF(ISERROR(SMALL($C17:$X17,AD$1)),0,IF($Y17=0,0,SMALL($C17:$X17,AD$1)))=0,200,AD17)</f>
        <v>74</v>
      </c>
      <c r="AK17" s="13">
        <f>SUM(AF17:AJ17)</f>
        <v>355</v>
      </c>
      <c r="AL17" s="4"/>
      <c r="AM17" s="5"/>
      <c r="AN17" s="5"/>
    </row>
    <row r="18" spans="1:40" ht="12.75" customHeight="1">
      <c r="A18" s="38">
        <v>17</v>
      </c>
      <c r="B18" s="25" t="s">
        <v>40</v>
      </c>
      <c r="C18" s="23">
        <v>68</v>
      </c>
      <c r="D18" s="56"/>
      <c r="E18" s="50">
        <v>75</v>
      </c>
      <c r="F18" s="56">
        <v>73</v>
      </c>
      <c r="G18" s="74"/>
      <c r="H18" s="68">
        <v>76</v>
      </c>
      <c r="I18" s="61"/>
      <c r="J18" s="68"/>
      <c r="K18" s="74">
        <v>80</v>
      </c>
      <c r="L18" s="68">
        <v>75</v>
      </c>
      <c r="M18" s="74">
        <v>69</v>
      </c>
      <c r="N18" s="68"/>
      <c r="O18" s="61"/>
      <c r="P18" s="68"/>
      <c r="Q18" s="74">
        <v>79</v>
      </c>
      <c r="R18" s="68">
        <v>71</v>
      </c>
      <c r="S18" s="61">
        <v>79</v>
      </c>
      <c r="T18" s="68"/>
      <c r="U18" s="74"/>
      <c r="V18" s="68"/>
      <c r="W18" s="61"/>
      <c r="X18" s="28"/>
      <c r="Y18" s="28">
        <f>SUM(C18:X18)</f>
        <v>745</v>
      </c>
      <c r="Z18" s="20">
        <f>IF(ISERROR(SMALL($C18:$X18,Z$1)),0,IF($Y18=0,0,SMALL($C18:$X18,Z$1)))</f>
        <v>68</v>
      </c>
      <c r="AA18" s="21">
        <f>IF(ISERROR(SMALL($C18:$X18,AA$1)),0,IF($Y18=0,0,SMALL($C18:$X18,AA$1)))</f>
        <v>69</v>
      </c>
      <c r="AB18" s="21">
        <f>IF(ISERROR(SMALL($C18:$X18,AB$1)),0,IF($Y18=0,0,SMALL($C18:$X18,AB$1)))</f>
        <v>71</v>
      </c>
      <c r="AC18" s="21">
        <f>IF(ISERROR(SMALL($C18:$X18,AC$1)),0,IF($Y18=0,0,SMALL($C18:$X18,AC$1)))</f>
        <v>73</v>
      </c>
      <c r="AD18" s="36">
        <f>IF(ISERROR(SMALL($C18:$X18,AD$1)),0,IF($Y18=0,0,SMALL($C18:$X18,AD$1)))</f>
        <v>75</v>
      </c>
      <c r="AE18" s="38">
        <f>SUM(Z18:AD18)</f>
        <v>356</v>
      </c>
      <c r="AF18" s="3">
        <f>IF(IF(ISERROR(SMALL($C18:$X18,Z$1)),0,IF($Y18=0,0,SMALL($C18:$X18,Z$1)))=0,200,Z18)</f>
        <v>68</v>
      </c>
      <c r="AG18" s="3">
        <f>IF(IF(ISERROR(SMALL($C18:$X18,AA$1)),0,IF($Y18=0,0,SMALL($C18:$X18,AA$1)))=0,200,AA18)</f>
        <v>69</v>
      </c>
      <c r="AH18" s="3">
        <f>IF(IF(ISERROR(SMALL($C18:$X18,AB$1)),0,IF($Y18=0,0,SMALL($C18:$X18,AB$1)))=0,200,AB18)</f>
        <v>71</v>
      </c>
      <c r="AI18" s="3">
        <f>IF(IF(ISERROR(SMALL($C18:$X18,AC$1)),0,IF($Y18=0,0,SMALL($C18:$X18,AC$1)))=0,200,AC18)</f>
        <v>73</v>
      </c>
      <c r="AJ18" s="3">
        <f>IF(IF(ISERROR(SMALL($C18:$X18,AD$1)),0,IF($Y18=0,0,SMALL($C18:$X18,AD$1)))=0,200,AD18)</f>
        <v>75</v>
      </c>
      <c r="AK18" s="13">
        <f>SUM(AF18:AJ18)</f>
        <v>356</v>
      </c>
      <c r="AL18" s="4"/>
      <c r="AM18" s="5"/>
      <c r="AN18" s="5"/>
    </row>
    <row r="19" spans="1:40" ht="12.75" customHeight="1">
      <c r="A19" s="61">
        <v>18</v>
      </c>
      <c r="B19" s="25" t="s">
        <v>4</v>
      </c>
      <c r="C19" s="23"/>
      <c r="D19" s="56"/>
      <c r="E19" s="50"/>
      <c r="F19" s="56"/>
      <c r="G19" s="61"/>
      <c r="H19" s="68"/>
      <c r="I19" s="61">
        <v>77</v>
      </c>
      <c r="J19" s="68">
        <v>75</v>
      </c>
      <c r="K19" s="74">
        <v>78</v>
      </c>
      <c r="L19" s="68">
        <v>76</v>
      </c>
      <c r="M19" s="74">
        <v>75</v>
      </c>
      <c r="N19" s="68">
        <v>81</v>
      </c>
      <c r="O19" s="61">
        <v>71</v>
      </c>
      <c r="P19" s="68">
        <v>73</v>
      </c>
      <c r="Q19" s="74">
        <v>75</v>
      </c>
      <c r="R19" s="68">
        <v>72</v>
      </c>
      <c r="S19" s="61">
        <v>75</v>
      </c>
      <c r="T19" s="68">
        <v>72</v>
      </c>
      <c r="U19" s="74">
        <v>68</v>
      </c>
      <c r="V19" s="68">
        <v>74</v>
      </c>
      <c r="W19" s="61"/>
      <c r="X19" s="28"/>
      <c r="Y19" s="28">
        <f>SUM(C19:X19)</f>
        <v>1042</v>
      </c>
      <c r="Z19" s="20">
        <f>IF(ISERROR(SMALL($C19:$X19,Z$1)),0,IF($Y19=0,0,SMALL($C19:$X19,Z$1)))</f>
        <v>68</v>
      </c>
      <c r="AA19" s="21">
        <f>IF(ISERROR(SMALL($C19:$X19,AA$1)),0,IF($Y19=0,0,SMALL($C19:$X19,AA$1)))</f>
        <v>71</v>
      </c>
      <c r="AB19" s="21">
        <f>IF(ISERROR(SMALL($C19:$X19,AB$1)),0,IF($Y19=0,0,SMALL($C19:$X19,AB$1)))</f>
        <v>72</v>
      </c>
      <c r="AC19" s="21">
        <f>IF(ISERROR(SMALL($C19:$X19,AC$1)),0,IF($Y19=0,0,SMALL($C19:$X19,AC$1)))</f>
        <v>72</v>
      </c>
      <c r="AD19" s="36">
        <f>IF(ISERROR(SMALL($C19:$X19,AD$1)),0,IF($Y19=0,0,SMALL($C19:$X19,AD$1)))</f>
        <v>73</v>
      </c>
      <c r="AE19" s="38">
        <f>SUM(Z19:AD19)</f>
        <v>356</v>
      </c>
      <c r="AF19" s="3">
        <f>IF(IF(ISERROR(SMALL($C19:$X19,Z$1)),0,IF($Y19=0,0,SMALL($C19:$X19,Z$1)))=0,200,Z19)</f>
        <v>68</v>
      </c>
      <c r="AG19" s="3">
        <f>IF(IF(ISERROR(SMALL($C19:$X19,AA$1)),0,IF($Y19=0,0,SMALL($C19:$X19,AA$1)))=0,200,AA19)</f>
        <v>71</v>
      </c>
      <c r="AH19" s="3">
        <f>IF(IF(ISERROR(SMALL($C19:$X19,AB$1)),0,IF($Y19=0,0,SMALL($C19:$X19,AB$1)))=0,200,AB19)</f>
        <v>72</v>
      </c>
      <c r="AI19" s="3">
        <f>IF(IF(ISERROR(SMALL($C19:$X19,AC$1)),0,IF($Y19=0,0,SMALL($C19:$X19,AC$1)))=0,200,AC19)</f>
        <v>72</v>
      </c>
      <c r="AJ19" s="3">
        <f>IF(IF(ISERROR(SMALL($C19:$X19,AD$1)),0,IF($Y19=0,0,SMALL($C19:$X19,AD$1)))=0,200,AD19)</f>
        <v>73</v>
      </c>
      <c r="AK19" s="13">
        <f>SUM(AF19:AJ19)</f>
        <v>356</v>
      </c>
      <c r="AL19" s="4"/>
      <c r="AM19" s="5"/>
      <c r="AN19" s="5"/>
    </row>
    <row r="20" spans="1:40" ht="12.75" customHeight="1">
      <c r="A20" s="38">
        <v>19</v>
      </c>
      <c r="B20" s="25" t="s">
        <v>13</v>
      </c>
      <c r="C20" s="23">
        <v>71</v>
      </c>
      <c r="D20" s="56">
        <v>83</v>
      </c>
      <c r="E20" s="50">
        <v>88</v>
      </c>
      <c r="F20" s="90">
        <v>77</v>
      </c>
      <c r="G20" s="74">
        <v>73</v>
      </c>
      <c r="H20" s="68">
        <v>80</v>
      </c>
      <c r="I20" s="61"/>
      <c r="J20" s="68">
        <v>81</v>
      </c>
      <c r="K20" s="74">
        <v>76</v>
      </c>
      <c r="L20" s="68">
        <v>76</v>
      </c>
      <c r="M20" s="74">
        <v>79</v>
      </c>
      <c r="N20" s="68">
        <v>77</v>
      </c>
      <c r="O20" s="61">
        <v>77</v>
      </c>
      <c r="P20" s="68"/>
      <c r="Q20" s="74">
        <v>71</v>
      </c>
      <c r="R20" s="68">
        <v>73</v>
      </c>
      <c r="S20" s="61">
        <v>69</v>
      </c>
      <c r="T20" s="68">
        <v>79</v>
      </c>
      <c r="U20" s="74">
        <v>72</v>
      </c>
      <c r="V20" s="68">
        <v>74</v>
      </c>
      <c r="W20" s="61">
        <v>81</v>
      </c>
      <c r="X20" s="28"/>
      <c r="Y20" s="28">
        <f>SUM(C20:X20)</f>
        <v>1457</v>
      </c>
      <c r="Z20" s="20">
        <f>IF(ISERROR(SMALL($C20:$X20,Z$1)),0,IF($Y20=0,0,SMALL($C20:$X20,Z$1)))</f>
        <v>69</v>
      </c>
      <c r="AA20" s="21">
        <f>IF(ISERROR(SMALL($C20:$X20,AA$1)),0,IF($Y20=0,0,SMALL($C20:$X20,AA$1)))</f>
        <v>71</v>
      </c>
      <c r="AB20" s="21">
        <f>IF(ISERROR(SMALL($C20:$X20,AB$1)),0,IF($Y20=0,0,SMALL($C20:$X20,AB$1)))</f>
        <v>71</v>
      </c>
      <c r="AC20" s="21">
        <f>IF(ISERROR(SMALL($C20:$X20,AC$1)),0,IF($Y20=0,0,SMALL($C20:$X20,AC$1)))</f>
        <v>72</v>
      </c>
      <c r="AD20" s="36">
        <f>IF(ISERROR(SMALL($C20:$X20,AD$1)),0,IF($Y20=0,0,SMALL($C20:$X20,AD$1)))</f>
        <v>73</v>
      </c>
      <c r="AE20" s="38">
        <f>SUM(Z20:AD20)</f>
        <v>356</v>
      </c>
      <c r="AF20" s="3">
        <f>IF(IF(ISERROR(SMALL($C20:$X20,Z$1)),0,IF($Y20=0,0,SMALL($C20:$X20,Z$1)))=0,200,Z20)</f>
        <v>69</v>
      </c>
      <c r="AG20" s="3">
        <f>IF(IF(ISERROR(SMALL($C20:$X20,AA$1)),0,IF($Y20=0,0,SMALL($C20:$X20,AA$1)))=0,200,AA20)</f>
        <v>71</v>
      </c>
      <c r="AH20" s="3">
        <f>IF(IF(ISERROR(SMALL($C20:$X20,AB$1)),0,IF($Y20=0,0,SMALL($C20:$X20,AB$1)))=0,200,AB20)</f>
        <v>71</v>
      </c>
      <c r="AI20" s="3">
        <f>IF(IF(ISERROR(SMALL($C20:$X20,AC$1)),0,IF($Y20=0,0,SMALL($C20:$X20,AC$1)))=0,200,AC20)</f>
        <v>72</v>
      </c>
      <c r="AJ20" s="3">
        <f>IF(IF(ISERROR(SMALL($C20:$X20,AD$1)),0,IF($Y20=0,0,SMALL($C20:$X20,AD$1)))=0,200,AD20)</f>
        <v>73</v>
      </c>
      <c r="AK20" s="13">
        <f>SUM(AF20:AJ20)</f>
        <v>356</v>
      </c>
      <c r="AL20" s="4"/>
      <c r="AM20" s="5"/>
      <c r="AN20" s="5"/>
    </row>
    <row r="21" spans="1:40" ht="12.75" customHeight="1">
      <c r="A21" s="61">
        <v>20</v>
      </c>
      <c r="B21" s="42" t="s">
        <v>38</v>
      </c>
      <c r="C21" s="52"/>
      <c r="D21" s="56"/>
      <c r="E21" s="51"/>
      <c r="F21" s="56">
        <v>73</v>
      </c>
      <c r="G21" s="62">
        <v>74</v>
      </c>
      <c r="H21" s="68">
        <v>72</v>
      </c>
      <c r="I21" s="62">
        <v>73</v>
      </c>
      <c r="J21" s="68">
        <v>72</v>
      </c>
      <c r="K21" s="74"/>
      <c r="L21" s="68">
        <v>70</v>
      </c>
      <c r="M21" s="74"/>
      <c r="N21" s="68">
        <v>73</v>
      </c>
      <c r="O21" s="62"/>
      <c r="P21" s="68"/>
      <c r="Q21" s="74">
        <v>75</v>
      </c>
      <c r="R21" s="68"/>
      <c r="S21" s="62">
        <v>75</v>
      </c>
      <c r="T21" s="68"/>
      <c r="U21" s="74">
        <v>72</v>
      </c>
      <c r="V21" s="68">
        <v>70</v>
      </c>
      <c r="W21" s="62">
        <v>72</v>
      </c>
      <c r="X21" s="78"/>
      <c r="Y21" s="28">
        <f>SUM(C21:X21)</f>
        <v>871</v>
      </c>
      <c r="Z21" s="20">
        <f>IF(ISERROR(SMALL($C21:$X21,Z$1)),0,IF($Y21=0,0,SMALL($C21:$X21,Z$1)))</f>
        <v>70</v>
      </c>
      <c r="AA21" s="21">
        <f>IF(ISERROR(SMALL($C21:$X21,AA$1)),0,IF($Y21=0,0,SMALL($C21:$X21,AA$1)))</f>
        <v>70</v>
      </c>
      <c r="AB21" s="21">
        <f>IF(ISERROR(SMALL($C21:$X21,AB$1)),0,IF($Y21=0,0,SMALL($C21:$X21,AB$1)))</f>
        <v>72</v>
      </c>
      <c r="AC21" s="21">
        <f>IF(ISERROR(SMALL($C21:$X21,AC$1)),0,IF($Y21=0,0,SMALL($C21:$X21,AC$1)))</f>
        <v>72</v>
      </c>
      <c r="AD21" s="36">
        <f>IF(ISERROR(SMALL($C21:$X21,AD$1)),0,IF($Y21=0,0,SMALL($C21:$X21,AD$1)))</f>
        <v>72</v>
      </c>
      <c r="AE21" s="38">
        <f>SUM(Z21:AD21)</f>
        <v>356</v>
      </c>
      <c r="AF21" s="3">
        <f>IF(IF(ISERROR(SMALL($C21:$X21,Z$1)),0,IF($Y21=0,0,SMALL($C21:$X21,Z$1)))=0,200,Z21)</f>
        <v>70</v>
      </c>
      <c r="AG21" s="3">
        <f>IF(IF(ISERROR(SMALL($C21:$X21,AA$1)),0,IF($Y21=0,0,SMALL($C21:$X21,AA$1)))=0,200,AA21)</f>
        <v>70</v>
      </c>
      <c r="AH21" s="3">
        <f>IF(IF(ISERROR(SMALL($C21:$X21,AB$1)),0,IF($Y21=0,0,SMALL($C21:$X21,AB$1)))=0,200,AB21)</f>
        <v>72</v>
      </c>
      <c r="AI21" s="3">
        <f>IF(IF(ISERROR(SMALL($C21:$X21,AC$1)),0,IF($Y21=0,0,SMALL($C21:$X21,AC$1)))=0,200,AC21)</f>
        <v>72</v>
      </c>
      <c r="AJ21" s="3">
        <f>IF(IF(ISERROR(SMALL($C21:$X21,AD$1)),0,IF($Y21=0,0,SMALL($C21:$X21,AD$1)))=0,200,AD21)</f>
        <v>72</v>
      </c>
      <c r="AK21" s="13">
        <f>SUM(AF21:AJ21)</f>
        <v>356</v>
      </c>
      <c r="AL21" s="4"/>
      <c r="AM21" s="5"/>
      <c r="AN21" s="5"/>
    </row>
    <row r="22" spans="1:40" ht="12.75" customHeight="1">
      <c r="A22" s="38">
        <v>21</v>
      </c>
      <c r="B22" s="25" t="s">
        <v>17</v>
      </c>
      <c r="C22" s="23">
        <v>78</v>
      </c>
      <c r="D22" s="56">
        <v>81</v>
      </c>
      <c r="E22" s="50"/>
      <c r="F22" s="56">
        <v>75</v>
      </c>
      <c r="G22" s="74"/>
      <c r="H22" s="68">
        <v>74</v>
      </c>
      <c r="I22" s="61"/>
      <c r="J22" s="68">
        <v>82</v>
      </c>
      <c r="K22" s="74"/>
      <c r="L22" s="68">
        <v>78</v>
      </c>
      <c r="M22" s="74"/>
      <c r="N22" s="68">
        <v>70</v>
      </c>
      <c r="O22" s="61"/>
      <c r="P22" s="68"/>
      <c r="Q22" s="74"/>
      <c r="R22" s="68">
        <v>71</v>
      </c>
      <c r="S22" s="61">
        <v>75</v>
      </c>
      <c r="T22" s="68">
        <v>74</v>
      </c>
      <c r="U22" s="74">
        <v>71</v>
      </c>
      <c r="V22" s="68">
        <v>70</v>
      </c>
      <c r="W22" s="61">
        <v>74</v>
      </c>
      <c r="X22" s="28"/>
      <c r="Y22" s="28">
        <f>SUM(C22:X22)</f>
        <v>973</v>
      </c>
      <c r="Z22" s="20">
        <f>IF(ISERROR(SMALL($C22:$X22,Z$1)),0,IF($Y22=0,0,SMALL($C22:$X22,Z$1)))</f>
        <v>70</v>
      </c>
      <c r="AA22" s="21">
        <f>IF(ISERROR(SMALL($C22:$X22,AA$1)),0,IF($Y22=0,0,SMALL($C22:$X22,AA$1)))</f>
        <v>70</v>
      </c>
      <c r="AB22" s="21">
        <f>IF(ISERROR(SMALL($C22:$X22,AB$1)),0,IF($Y22=0,0,SMALL($C22:$X22,AB$1)))</f>
        <v>71</v>
      </c>
      <c r="AC22" s="21">
        <f>IF(ISERROR(SMALL($C22:$X22,AC$1)),0,IF($Y22=0,0,SMALL($C22:$X22,AC$1)))</f>
        <v>71</v>
      </c>
      <c r="AD22" s="36">
        <f>IF(ISERROR(SMALL($C22:$X22,AD$1)),0,IF($Y22=0,0,SMALL($C22:$X22,AD$1)))</f>
        <v>74</v>
      </c>
      <c r="AE22" s="38">
        <f>SUM(Z22:AD22)</f>
        <v>356</v>
      </c>
      <c r="AF22" s="3">
        <f>IF(IF(ISERROR(SMALL($C22:$X22,Z$1)),0,IF($Y22=0,0,SMALL($C22:$X22,Z$1)))=0,200,Z22)</f>
        <v>70</v>
      </c>
      <c r="AG22" s="3">
        <f>IF(IF(ISERROR(SMALL($C22:$X22,AA$1)),0,IF($Y22=0,0,SMALL($C22:$X22,AA$1)))=0,200,AA22)</f>
        <v>70</v>
      </c>
      <c r="AH22" s="3">
        <f>IF(IF(ISERROR(SMALL($C22:$X22,AB$1)),0,IF($Y22=0,0,SMALL($C22:$X22,AB$1)))=0,200,AB22)</f>
        <v>71</v>
      </c>
      <c r="AI22" s="3">
        <f>IF(IF(ISERROR(SMALL($C22:$X22,AC$1)),0,IF($Y22=0,0,SMALL($C22:$X22,AC$1)))=0,200,AC22)</f>
        <v>71</v>
      </c>
      <c r="AJ22" s="3">
        <f>IF(IF(ISERROR(SMALL($C22:$X22,AD$1)),0,IF($Y22=0,0,SMALL($C22:$X22,AD$1)))=0,200,AD22)</f>
        <v>74</v>
      </c>
      <c r="AK22" s="13">
        <f>SUM(AF22:AJ22)</f>
        <v>356</v>
      </c>
      <c r="AL22" s="4"/>
      <c r="AM22" s="5"/>
      <c r="AN22" s="5"/>
    </row>
    <row r="23" spans="1:40" ht="12.75" customHeight="1">
      <c r="A23" s="61">
        <v>22</v>
      </c>
      <c r="B23" s="25" t="s">
        <v>15</v>
      </c>
      <c r="C23" s="23">
        <v>83</v>
      </c>
      <c r="D23" s="56">
        <v>78</v>
      </c>
      <c r="E23" s="50">
        <v>73</v>
      </c>
      <c r="F23" s="56">
        <v>76</v>
      </c>
      <c r="G23" s="61">
        <v>87</v>
      </c>
      <c r="H23" s="68">
        <v>78</v>
      </c>
      <c r="I23" s="61">
        <v>76</v>
      </c>
      <c r="J23" s="68">
        <v>74</v>
      </c>
      <c r="K23" s="74">
        <v>76</v>
      </c>
      <c r="L23" s="68">
        <v>71</v>
      </c>
      <c r="M23" s="74">
        <v>75</v>
      </c>
      <c r="N23" s="68">
        <v>81</v>
      </c>
      <c r="O23" s="61"/>
      <c r="P23" s="68">
        <v>80</v>
      </c>
      <c r="Q23" s="74"/>
      <c r="R23" s="68">
        <v>77</v>
      </c>
      <c r="S23" s="61">
        <v>68</v>
      </c>
      <c r="T23" s="68">
        <v>74</v>
      </c>
      <c r="U23" s="74">
        <v>72</v>
      </c>
      <c r="V23" s="68"/>
      <c r="W23" s="61">
        <v>75</v>
      </c>
      <c r="X23" s="28"/>
      <c r="Y23" s="28">
        <f>SUM(C23:X23)</f>
        <v>1374</v>
      </c>
      <c r="Z23" s="20">
        <f>IF(ISERROR(SMALL($C23:$X23,Z$1)),0,IF($Y23=0,0,SMALL($C23:$X23,Z$1)))</f>
        <v>68</v>
      </c>
      <c r="AA23" s="21">
        <f>IF(ISERROR(SMALL($C23:$X23,AA$1)),0,IF($Y23=0,0,SMALL($C23:$X23,AA$1)))</f>
        <v>71</v>
      </c>
      <c r="AB23" s="21">
        <f>IF(ISERROR(SMALL($C23:$X23,AB$1)),0,IF($Y23=0,0,SMALL($C23:$X23,AB$1)))</f>
        <v>72</v>
      </c>
      <c r="AC23" s="21">
        <f>IF(ISERROR(SMALL($C23:$X23,AC$1)),0,IF($Y23=0,0,SMALL($C23:$X23,AC$1)))</f>
        <v>73</v>
      </c>
      <c r="AD23" s="36">
        <f>IF(ISERROR(SMALL($C23:$X23,AD$1)),0,IF($Y23=0,0,SMALL($C23:$X23,AD$1)))</f>
        <v>74</v>
      </c>
      <c r="AE23" s="38">
        <f>SUM(Z23:AD23)</f>
        <v>358</v>
      </c>
      <c r="AF23" s="3">
        <f>IF(IF(ISERROR(SMALL($C23:$X23,Z$1)),0,IF($Y23=0,0,SMALL($C23:$X23,Z$1)))=0,200,Z23)</f>
        <v>68</v>
      </c>
      <c r="AG23" s="3">
        <f>IF(IF(ISERROR(SMALL($C23:$X23,AA$1)),0,IF($Y23=0,0,SMALL($C23:$X23,AA$1)))=0,200,AA23)</f>
        <v>71</v>
      </c>
      <c r="AH23" s="3">
        <f>IF(IF(ISERROR(SMALL($C23:$X23,AB$1)),0,IF($Y23=0,0,SMALL($C23:$X23,AB$1)))=0,200,AB23)</f>
        <v>72</v>
      </c>
      <c r="AI23" s="3">
        <f>IF(IF(ISERROR(SMALL($C23:$X23,AC$1)),0,IF($Y23=0,0,SMALL($C23:$X23,AC$1)))=0,200,AC23)</f>
        <v>73</v>
      </c>
      <c r="AJ23" s="3">
        <f>IF(IF(ISERROR(SMALL($C23:$X23,AD$1)),0,IF($Y23=0,0,SMALL($C23:$X23,AD$1)))=0,200,AD23)</f>
        <v>74</v>
      </c>
      <c r="AK23" s="13">
        <f>SUM(AF23:AJ23)</f>
        <v>358</v>
      </c>
      <c r="AL23" s="4"/>
      <c r="AM23" s="5"/>
      <c r="AN23" s="5"/>
    </row>
    <row r="24" spans="1:40" ht="12.75" customHeight="1">
      <c r="A24" s="38">
        <v>23</v>
      </c>
      <c r="B24" s="25" t="s">
        <v>14</v>
      </c>
      <c r="C24" s="23"/>
      <c r="D24" s="56">
        <v>82</v>
      </c>
      <c r="E24" s="50">
        <v>86</v>
      </c>
      <c r="F24" s="56">
        <v>74</v>
      </c>
      <c r="G24" s="74">
        <v>78</v>
      </c>
      <c r="H24" s="68">
        <v>75</v>
      </c>
      <c r="I24" s="61">
        <v>72</v>
      </c>
      <c r="J24" s="68">
        <v>81</v>
      </c>
      <c r="K24" s="74"/>
      <c r="L24" s="68">
        <v>80</v>
      </c>
      <c r="M24" s="74">
        <v>74</v>
      </c>
      <c r="N24" s="68">
        <v>70</v>
      </c>
      <c r="O24" s="61">
        <v>79</v>
      </c>
      <c r="P24" s="68">
        <v>71</v>
      </c>
      <c r="Q24" s="74"/>
      <c r="R24" s="68">
        <v>76</v>
      </c>
      <c r="S24" s="61">
        <v>78</v>
      </c>
      <c r="T24" s="68">
        <v>74</v>
      </c>
      <c r="U24" s="74">
        <v>72</v>
      </c>
      <c r="V24" s="68">
        <v>78</v>
      </c>
      <c r="W24" s="61">
        <v>80</v>
      </c>
      <c r="X24" s="28"/>
      <c r="Y24" s="28">
        <f>SUM(C24:X24)</f>
        <v>1380</v>
      </c>
      <c r="Z24" s="20">
        <f>IF(ISERROR(SMALL($C24:$X24,Z$1)),0,IF($Y24=0,0,SMALL($C24:$X24,Z$1)))</f>
        <v>70</v>
      </c>
      <c r="AA24" s="21">
        <f>IF(ISERROR(SMALL($C24:$X24,AA$1)),0,IF($Y24=0,0,SMALL($C24:$X24,AA$1)))</f>
        <v>71</v>
      </c>
      <c r="AB24" s="21">
        <f>IF(ISERROR(SMALL($C24:$X24,AB$1)),0,IF($Y24=0,0,SMALL($C24:$X24,AB$1)))</f>
        <v>72</v>
      </c>
      <c r="AC24" s="21">
        <f>IF(ISERROR(SMALL($C24:$X24,AC$1)),0,IF($Y24=0,0,SMALL($C24:$X24,AC$1)))</f>
        <v>72</v>
      </c>
      <c r="AD24" s="36">
        <f>IF(ISERROR(SMALL($C24:$X24,AD$1)),0,IF($Y24=0,0,SMALL($C24:$X24,AD$1)))</f>
        <v>74</v>
      </c>
      <c r="AE24" s="38">
        <f>SUM(Z24:AD24)</f>
        <v>359</v>
      </c>
      <c r="AF24" s="3">
        <f>IF(IF(ISERROR(SMALL($C24:$X24,Z$1)),0,IF($Y24=0,0,SMALL($C24:$X24,Z$1)))=0,200,Z24)</f>
        <v>70</v>
      </c>
      <c r="AG24" s="3">
        <f>IF(IF(ISERROR(SMALL($C24:$X24,AA$1)),0,IF($Y24=0,0,SMALL($C24:$X24,AA$1)))=0,200,AA24)</f>
        <v>71</v>
      </c>
      <c r="AH24" s="3">
        <f>IF(IF(ISERROR(SMALL($C24:$X24,AB$1)),0,IF($Y24=0,0,SMALL($C24:$X24,AB$1)))=0,200,AB24)</f>
        <v>72</v>
      </c>
      <c r="AI24" s="3">
        <f>IF(IF(ISERROR(SMALL($C24:$X24,AC$1)),0,IF($Y24=0,0,SMALL($C24:$X24,AC$1)))=0,200,AC24)</f>
        <v>72</v>
      </c>
      <c r="AJ24" s="3">
        <f>IF(IF(ISERROR(SMALL($C24:$X24,AD$1)),0,IF($Y24=0,0,SMALL($C24:$X24,AD$1)))=0,200,AD24)</f>
        <v>74</v>
      </c>
      <c r="AK24" s="13">
        <f>SUM(AF24:AJ24)</f>
        <v>359</v>
      </c>
      <c r="AL24" s="4"/>
      <c r="AM24" s="5"/>
      <c r="AN24" s="5"/>
    </row>
    <row r="25" spans="1:40" ht="12.75" customHeight="1">
      <c r="A25" s="61">
        <v>24</v>
      </c>
      <c r="B25" s="25" t="s">
        <v>47</v>
      </c>
      <c r="C25" s="23">
        <v>79</v>
      </c>
      <c r="D25" s="56">
        <v>83</v>
      </c>
      <c r="E25" s="50">
        <v>76</v>
      </c>
      <c r="F25" s="56">
        <v>76</v>
      </c>
      <c r="G25" s="74"/>
      <c r="H25" s="68">
        <v>76</v>
      </c>
      <c r="I25" s="61"/>
      <c r="J25" s="68">
        <v>80</v>
      </c>
      <c r="K25" s="74"/>
      <c r="L25" s="68">
        <v>72</v>
      </c>
      <c r="M25" s="74"/>
      <c r="N25" s="68"/>
      <c r="O25" s="61">
        <v>74</v>
      </c>
      <c r="P25" s="68"/>
      <c r="Q25" s="74">
        <v>70</v>
      </c>
      <c r="R25" s="68">
        <v>73</v>
      </c>
      <c r="S25" s="61">
        <v>72</v>
      </c>
      <c r="T25" s="68">
        <v>72</v>
      </c>
      <c r="U25" s="74">
        <v>74</v>
      </c>
      <c r="V25" s="68"/>
      <c r="W25" s="61"/>
      <c r="X25" s="28"/>
      <c r="Y25" s="28">
        <f>SUM(C25:X25)</f>
        <v>977</v>
      </c>
      <c r="Z25" s="20">
        <f>IF(ISERROR(SMALL($C25:$X25,Z$1)),0,IF($Y25=0,0,SMALL($C25:$X25,Z$1)))</f>
        <v>70</v>
      </c>
      <c r="AA25" s="21">
        <f>IF(ISERROR(SMALL($C25:$X25,AA$1)),0,IF($Y25=0,0,SMALL($C25:$X25,AA$1)))</f>
        <v>72</v>
      </c>
      <c r="AB25" s="21">
        <f>IF(ISERROR(SMALL($C25:$X25,AB$1)),0,IF($Y25=0,0,SMALL($C25:$X25,AB$1)))</f>
        <v>72</v>
      </c>
      <c r="AC25" s="21">
        <f>IF(ISERROR(SMALL($C25:$X25,AC$1)),0,IF($Y25=0,0,SMALL($C25:$X25,AC$1)))</f>
        <v>72</v>
      </c>
      <c r="AD25" s="36">
        <f>IF(ISERROR(SMALL($C25:$X25,AD$1)),0,IF($Y25=0,0,SMALL($C25:$X25,AD$1)))</f>
        <v>73</v>
      </c>
      <c r="AE25" s="38">
        <f>SUM(Z25:AD25)</f>
        <v>359</v>
      </c>
      <c r="AF25" s="3">
        <f>IF(IF(ISERROR(SMALL($C25:$X25,Z$1)),0,IF($Y25=0,0,SMALL($C25:$X25,Z$1)))=0,200,Z25)</f>
        <v>70</v>
      </c>
      <c r="AG25" s="3">
        <f>IF(IF(ISERROR(SMALL($C25:$X25,AA$1)),0,IF($Y25=0,0,SMALL($C25:$X25,AA$1)))=0,200,AA25)</f>
        <v>72</v>
      </c>
      <c r="AH25" s="3">
        <f>IF(IF(ISERROR(SMALL($C25:$X25,AB$1)),0,IF($Y25=0,0,SMALL($C25:$X25,AB$1)))=0,200,AB25)</f>
        <v>72</v>
      </c>
      <c r="AI25" s="3">
        <f>IF(IF(ISERROR(SMALL($C25:$X25,AC$1)),0,IF($Y25=0,0,SMALL($C25:$X25,AC$1)))=0,200,AC25)</f>
        <v>72</v>
      </c>
      <c r="AJ25" s="3">
        <f>IF(IF(ISERROR(SMALL($C25:$X25,AD$1)),0,IF($Y25=0,0,SMALL($C25:$X25,AD$1)))=0,200,AD25)</f>
        <v>73</v>
      </c>
      <c r="AK25" s="13">
        <f>SUM(AF25:AJ25)</f>
        <v>359</v>
      </c>
      <c r="AL25" s="4"/>
      <c r="AM25" s="5"/>
      <c r="AN25" s="5"/>
    </row>
    <row r="26" spans="1:40" ht="12.75" customHeight="1">
      <c r="A26" s="38">
        <v>25</v>
      </c>
      <c r="B26" s="79" t="s">
        <v>36</v>
      </c>
      <c r="C26" s="23"/>
      <c r="D26" s="56"/>
      <c r="E26" s="50">
        <v>71</v>
      </c>
      <c r="F26" s="56"/>
      <c r="G26" s="62"/>
      <c r="H26" s="68">
        <v>71</v>
      </c>
      <c r="I26" s="61"/>
      <c r="J26" s="68"/>
      <c r="K26" s="74"/>
      <c r="L26" s="68">
        <v>72</v>
      </c>
      <c r="M26" s="74"/>
      <c r="N26" s="68">
        <v>73</v>
      </c>
      <c r="O26" s="61">
        <v>75</v>
      </c>
      <c r="P26" s="68"/>
      <c r="Q26" s="74"/>
      <c r="R26" s="68"/>
      <c r="S26" s="61"/>
      <c r="T26" s="68"/>
      <c r="U26" s="74">
        <v>72</v>
      </c>
      <c r="V26" s="68"/>
      <c r="W26" s="61"/>
      <c r="X26" s="28"/>
      <c r="Y26" s="28">
        <f>SUM(C26:X26)</f>
        <v>434</v>
      </c>
      <c r="Z26" s="20">
        <f>IF(ISERROR(SMALL($C26:$X26,Z$1)),0,IF($Y26=0,0,SMALL($C26:$X26,Z$1)))</f>
        <v>71</v>
      </c>
      <c r="AA26" s="21">
        <f>IF(ISERROR(SMALL($C26:$X26,AA$1)),0,IF($Y26=0,0,SMALL($C26:$X26,AA$1)))</f>
        <v>71</v>
      </c>
      <c r="AB26" s="21">
        <f>IF(ISERROR(SMALL($C26:$X26,AB$1)),0,IF($Y26=0,0,SMALL($C26:$X26,AB$1)))</f>
        <v>72</v>
      </c>
      <c r="AC26" s="21">
        <f>IF(ISERROR(SMALL($C26:$X26,AC$1)),0,IF($Y26=0,0,SMALL($C26:$X26,AC$1)))</f>
        <v>72</v>
      </c>
      <c r="AD26" s="36">
        <f>IF(ISERROR(SMALL($C26:$X26,AD$1)),0,IF($Y26=0,0,SMALL($C26:$X26,AD$1)))</f>
        <v>73</v>
      </c>
      <c r="AE26" s="38">
        <f>SUM(Z26:AD26)</f>
        <v>359</v>
      </c>
      <c r="AF26" s="3">
        <f>IF(IF(ISERROR(SMALL($C26:$X26,Z$1)),0,IF($Y26=0,0,SMALL($C26:$X26,Z$1)))=0,200,Z26)</f>
        <v>71</v>
      </c>
      <c r="AG26" s="3">
        <f>IF(IF(ISERROR(SMALL($C26:$X26,AA$1)),0,IF($Y26=0,0,SMALL($C26:$X26,AA$1)))=0,200,AA26)</f>
        <v>71</v>
      </c>
      <c r="AH26" s="3">
        <f>IF(IF(ISERROR(SMALL($C26:$X26,AB$1)),0,IF($Y26=0,0,SMALL($C26:$X26,AB$1)))=0,200,AB26)</f>
        <v>72</v>
      </c>
      <c r="AI26" s="3">
        <f>IF(IF(ISERROR(SMALL($C26:$X26,AC$1)),0,IF($Y26=0,0,SMALL($C26:$X26,AC$1)))=0,200,AC26)</f>
        <v>72</v>
      </c>
      <c r="AJ26" s="3">
        <f>IF(IF(ISERROR(SMALL($C26:$X26,AD$1)),0,IF($Y26=0,0,SMALL($C26:$X26,AD$1)))=0,200,AD26)</f>
        <v>73</v>
      </c>
      <c r="AK26" s="13">
        <f>SUM(AF26:AJ26)</f>
        <v>359</v>
      </c>
      <c r="AL26" s="4"/>
      <c r="AM26" s="5"/>
      <c r="AN26" s="5"/>
    </row>
    <row r="27" spans="1:40" ht="12.75" customHeight="1">
      <c r="A27" s="61">
        <v>26</v>
      </c>
      <c r="B27" s="25" t="s">
        <v>21</v>
      </c>
      <c r="C27" s="23">
        <v>76</v>
      </c>
      <c r="D27" s="56">
        <v>73</v>
      </c>
      <c r="E27" s="50">
        <v>89</v>
      </c>
      <c r="F27" s="56"/>
      <c r="G27" s="74">
        <v>75</v>
      </c>
      <c r="H27" s="68">
        <v>79</v>
      </c>
      <c r="I27" s="61"/>
      <c r="J27" s="68">
        <v>86</v>
      </c>
      <c r="K27" s="74">
        <v>72</v>
      </c>
      <c r="L27" s="68">
        <v>78</v>
      </c>
      <c r="M27" s="74">
        <v>69</v>
      </c>
      <c r="N27" s="68">
        <v>78</v>
      </c>
      <c r="O27" s="61"/>
      <c r="P27" s="68"/>
      <c r="Q27" s="74">
        <v>78</v>
      </c>
      <c r="R27" s="68">
        <v>79</v>
      </c>
      <c r="S27" s="61">
        <v>71</v>
      </c>
      <c r="T27" s="68">
        <v>79</v>
      </c>
      <c r="U27" s="74"/>
      <c r="V27" s="68"/>
      <c r="W27" s="61"/>
      <c r="X27" s="28"/>
      <c r="Y27" s="28">
        <f>SUM(C27:X27)</f>
        <v>1082</v>
      </c>
      <c r="Z27" s="20">
        <f>IF(ISERROR(SMALL($C27:$X27,Z$1)),0,IF($Y27=0,0,SMALL($C27:$X27,Z$1)))</f>
        <v>69</v>
      </c>
      <c r="AA27" s="21">
        <f>IF(ISERROR(SMALL($C27:$X27,AA$1)),0,IF($Y27=0,0,SMALL($C27:$X27,AA$1)))</f>
        <v>71</v>
      </c>
      <c r="AB27" s="21">
        <f>IF(ISERROR(SMALL($C27:$X27,AB$1)),0,IF($Y27=0,0,SMALL($C27:$X27,AB$1)))</f>
        <v>72</v>
      </c>
      <c r="AC27" s="21">
        <f>IF(ISERROR(SMALL($C27:$X27,AC$1)),0,IF($Y27=0,0,SMALL($C27:$X27,AC$1)))</f>
        <v>73</v>
      </c>
      <c r="AD27" s="36">
        <f>IF(ISERROR(SMALL($C27:$X27,AD$1)),0,IF($Y27=0,0,SMALL($C27:$X27,AD$1)))</f>
        <v>75</v>
      </c>
      <c r="AE27" s="38">
        <f>SUM(Z27:AD27)</f>
        <v>360</v>
      </c>
      <c r="AF27" s="3">
        <f>IF(IF(ISERROR(SMALL($C27:$X27,Z$1)),0,IF($Y27=0,0,SMALL($C27:$X27,Z$1)))=0,200,Z27)</f>
        <v>69</v>
      </c>
      <c r="AG27" s="3">
        <f>IF(IF(ISERROR(SMALL($C27:$X27,AA$1)),0,IF($Y27=0,0,SMALL($C27:$X27,AA$1)))=0,200,AA27)</f>
        <v>71</v>
      </c>
      <c r="AH27" s="3">
        <f>IF(IF(ISERROR(SMALL($C27:$X27,AB$1)),0,IF($Y27=0,0,SMALL($C27:$X27,AB$1)))=0,200,AB27)</f>
        <v>72</v>
      </c>
      <c r="AI27" s="3">
        <f>IF(IF(ISERROR(SMALL($C27:$X27,AC$1)),0,IF($Y27=0,0,SMALL($C27:$X27,AC$1)))=0,200,AC27)</f>
        <v>73</v>
      </c>
      <c r="AJ27" s="3">
        <f>IF(IF(ISERROR(SMALL($C27:$X27,AD$1)),0,IF($Y27=0,0,SMALL($C27:$X27,AD$1)))=0,200,AD27)</f>
        <v>75</v>
      </c>
      <c r="AK27" s="13">
        <f>SUM(AF27:AJ27)</f>
        <v>360</v>
      </c>
      <c r="AL27" s="4"/>
      <c r="AM27" s="5"/>
      <c r="AN27" s="5"/>
    </row>
    <row r="28" spans="1:40" ht="12.75" customHeight="1">
      <c r="A28" s="38">
        <v>27</v>
      </c>
      <c r="B28" s="25" t="s">
        <v>28</v>
      </c>
      <c r="C28" s="23">
        <v>71</v>
      </c>
      <c r="D28" s="56"/>
      <c r="E28" s="50">
        <v>79</v>
      </c>
      <c r="F28" s="56"/>
      <c r="G28" s="61">
        <v>76</v>
      </c>
      <c r="H28" s="68">
        <v>81</v>
      </c>
      <c r="I28" s="61"/>
      <c r="J28" s="68">
        <v>82</v>
      </c>
      <c r="K28" s="74">
        <v>79</v>
      </c>
      <c r="L28" s="68"/>
      <c r="M28" s="74"/>
      <c r="N28" s="68"/>
      <c r="O28" s="61">
        <v>73</v>
      </c>
      <c r="P28" s="68">
        <v>82</v>
      </c>
      <c r="Q28" s="74">
        <v>74</v>
      </c>
      <c r="R28" s="68"/>
      <c r="S28" s="61">
        <v>75</v>
      </c>
      <c r="T28" s="68">
        <v>73</v>
      </c>
      <c r="U28" s="74">
        <v>73</v>
      </c>
      <c r="V28" s="68">
        <v>77</v>
      </c>
      <c r="W28" s="61">
        <v>70</v>
      </c>
      <c r="X28" s="28"/>
      <c r="Y28" s="28">
        <f>SUM(C28:X28)</f>
        <v>1065</v>
      </c>
      <c r="Z28" s="20">
        <f>IF(ISERROR(SMALL($C28:$X28,Z$1)),0,IF($Y28=0,0,SMALL($C28:$X28,Z$1)))</f>
        <v>70</v>
      </c>
      <c r="AA28" s="21">
        <f>IF(ISERROR(SMALL($C28:$X28,AA$1)),0,IF($Y28=0,0,SMALL($C28:$X28,AA$1)))</f>
        <v>71</v>
      </c>
      <c r="AB28" s="21">
        <f>IF(ISERROR(SMALL($C28:$X28,AB$1)),0,IF($Y28=0,0,SMALL($C28:$X28,AB$1)))</f>
        <v>73</v>
      </c>
      <c r="AC28" s="21">
        <f>IF(ISERROR(SMALL($C28:$X28,AC$1)),0,IF($Y28=0,0,SMALL($C28:$X28,AC$1)))</f>
        <v>73</v>
      </c>
      <c r="AD28" s="36">
        <f>IF(ISERROR(SMALL($C28:$X28,AD$1)),0,IF($Y28=0,0,SMALL($C28:$X28,AD$1)))</f>
        <v>73</v>
      </c>
      <c r="AE28" s="38">
        <f>SUM(Z28:AD28)</f>
        <v>360</v>
      </c>
      <c r="AF28" s="3">
        <f>IF(IF(ISERROR(SMALL($C28:$X28,Z$1)),0,IF($Y28=0,0,SMALL($C28:$X28,Z$1)))=0,200,Z28)</f>
        <v>70</v>
      </c>
      <c r="AG28" s="3">
        <f>IF(IF(ISERROR(SMALL($C28:$X28,AA$1)),0,IF($Y28=0,0,SMALL($C28:$X28,AA$1)))=0,200,AA28)</f>
        <v>71</v>
      </c>
      <c r="AH28" s="3">
        <f>IF(IF(ISERROR(SMALL($C28:$X28,AB$1)),0,IF($Y28=0,0,SMALL($C28:$X28,AB$1)))=0,200,AB28)</f>
        <v>73</v>
      </c>
      <c r="AI28" s="3">
        <f>IF(IF(ISERROR(SMALL($C28:$X28,AC$1)),0,IF($Y28=0,0,SMALL($C28:$X28,AC$1)))=0,200,AC28)</f>
        <v>73</v>
      </c>
      <c r="AJ28" s="3">
        <f>IF(IF(ISERROR(SMALL($C28:$X28,AD$1)),0,IF($Y28=0,0,SMALL($C28:$X28,AD$1)))=0,200,AD28)</f>
        <v>73</v>
      </c>
      <c r="AK28" s="13">
        <f>SUM(AF28:AJ28)</f>
        <v>360</v>
      </c>
      <c r="AL28" s="4"/>
      <c r="AM28" s="5"/>
      <c r="AN28" s="5"/>
    </row>
    <row r="29" spans="1:40" ht="12.75" customHeight="1">
      <c r="A29" s="61">
        <v>28</v>
      </c>
      <c r="B29" s="25" t="s">
        <v>18</v>
      </c>
      <c r="C29" s="23">
        <v>86</v>
      </c>
      <c r="D29" s="56">
        <v>77</v>
      </c>
      <c r="E29" s="50">
        <v>81</v>
      </c>
      <c r="F29" s="56">
        <v>84</v>
      </c>
      <c r="G29" s="61">
        <v>79</v>
      </c>
      <c r="H29" s="68">
        <v>79</v>
      </c>
      <c r="I29" s="61">
        <v>83</v>
      </c>
      <c r="J29" s="68">
        <v>87</v>
      </c>
      <c r="K29" s="74">
        <v>70</v>
      </c>
      <c r="L29" s="68">
        <v>74</v>
      </c>
      <c r="M29" s="74"/>
      <c r="N29" s="68"/>
      <c r="O29" s="61">
        <v>69</v>
      </c>
      <c r="P29" s="68">
        <v>79</v>
      </c>
      <c r="Q29" s="74">
        <v>79</v>
      </c>
      <c r="R29" s="68">
        <v>74</v>
      </c>
      <c r="S29" s="61">
        <v>77</v>
      </c>
      <c r="T29" s="68">
        <v>74</v>
      </c>
      <c r="U29" s="74">
        <v>74</v>
      </c>
      <c r="V29" s="68"/>
      <c r="W29" s="61"/>
      <c r="X29" s="28"/>
      <c r="Y29" s="28">
        <f>SUM(C29:X29)</f>
        <v>1326</v>
      </c>
      <c r="Z29" s="20">
        <f>IF(ISERROR(SMALL($C29:$X29,Z$1)),0,IF($Y29=0,0,SMALL($C29:$X29,Z$1)))</f>
        <v>69</v>
      </c>
      <c r="AA29" s="21">
        <f>IF(ISERROR(SMALL($C29:$X29,AA$1)),0,IF($Y29=0,0,SMALL($C29:$X29,AA$1)))</f>
        <v>70</v>
      </c>
      <c r="AB29" s="21">
        <f>IF(ISERROR(SMALL($C29:$X29,AB$1)),0,IF($Y29=0,0,SMALL($C29:$X29,AB$1)))</f>
        <v>74</v>
      </c>
      <c r="AC29" s="21">
        <f>IF(ISERROR(SMALL($C29:$X29,AC$1)),0,IF($Y29=0,0,SMALL($C29:$X29,AC$1)))</f>
        <v>74</v>
      </c>
      <c r="AD29" s="36">
        <f>IF(ISERROR(SMALL($C29:$X29,AD$1)),0,IF($Y29=0,0,SMALL($C29:$X29,AD$1)))</f>
        <v>74</v>
      </c>
      <c r="AE29" s="38">
        <f>SUM(Z29:AD29)</f>
        <v>361</v>
      </c>
      <c r="AF29" s="3">
        <f>IF(IF(ISERROR(SMALL($C29:$X29,Z$1)),0,IF($Y29=0,0,SMALL($C29:$X29,Z$1)))=0,200,Z29)</f>
        <v>69</v>
      </c>
      <c r="AG29" s="3">
        <f>IF(IF(ISERROR(SMALL($C29:$X29,AA$1)),0,IF($Y29=0,0,SMALL($C29:$X29,AA$1)))=0,200,AA29)</f>
        <v>70</v>
      </c>
      <c r="AH29" s="3">
        <f>IF(IF(ISERROR(SMALL($C29:$X29,AB$1)),0,IF($Y29=0,0,SMALL($C29:$X29,AB$1)))=0,200,AB29)</f>
        <v>74</v>
      </c>
      <c r="AI29" s="3">
        <f>IF(IF(ISERROR(SMALL($C29:$X29,AC$1)),0,IF($Y29=0,0,SMALL($C29:$X29,AC$1)))=0,200,AC29)</f>
        <v>74</v>
      </c>
      <c r="AJ29" s="3">
        <f>IF(IF(ISERROR(SMALL($C29:$X29,AD$1)),0,IF($Y29=0,0,SMALL($C29:$X29,AD$1)))=0,200,AD29)</f>
        <v>74</v>
      </c>
      <c r="AK29" s="13">
        <f>SUM(AF29:AJ29)</f>
        <v>361</v>
      </c>
      <c r="AL29" s="4"/>
      <c r="AM29" s="5"/>
      <c r="AN29" s="5"/>
    </row>
    <row r="30" spans="1:40" ht="12.75" customHeight="1">
      <c r="A30" s="38">
        <v>29</v>
      </c>
      <c r="B30" s="71" t="s">
        <v>71</v>
      </c>
      <c r="C30" s="23"/>
      <c r="D30" s="56">
        <v>77</v>
      </c>
      <c r="E30" s="50"/>
      <c r="F30" s="56">
        <v>75</v>
      </c>
      <c r="G30" s="74">
        <v>75</v>
      </c>
      <c r="H30" s="68">
        <v>72</v>
      </c>
      <c r="I30" s="61">
        <v>79</v>
      </c>
      <c r="J30" s="68">
        <v>80</v>
      </c>
      <c r="K30" s="74">
        <v>78</v>
      </c>
      <c r="L30" s="68"/>
      <c r="M30" s="74"/>
      <c r="N30" s="68">
        <v>79</v>
      </c>
      <c r="O30" s="61">
        <v>72</v>
      </c>
      <c r="P30" s="68"/>
      <c r="Q30" s="74">
        <v>75</v>
      </c>
      <c r="R30" s="68">
        <v>69</v>
      </c>
      <c r="S30" s="61"/>
      <c r="T30" s="68">
        <v>75</v>
      </c>
      <c r="U30" s="74">
        <v>74</v>
      </c>
      <c r="V30" s="68">
        <v>77</v>
      </c>
      <c r="W30" s="61">
        <v>74</v>
      </c>
      <c r="X30" s="28"/>
      <c r="Y30" s="23">
        <f>SUM(C30:X30)</f>
        <v>1131</v>
      </c>
      <c r="Z30" s="27">
        <f>IF(ISERROR(SMALL($C30:$X30,Z$1)),0,IF($Y30=0,0,SMALL($C30:$X30,Z$1)))</f>
        <v>69</v>
      </c>
      <c r="AA30" s="21">
        <f>IF(ISERROR(SMALL($C30:$X30,AA$1)),0,IF($Y30=0,0,SMALL($C30:$X30,AA$1)))</f>
        <v>72</v>
      </c>
      <c r="AB30" s="21">
        <f>IF(ISERROR(SMALL($C30:$X30,AB$1)),0,IF($Y30=0,0,SMALL($C30:$X30,AB$1)))</f>
        <v>72</v>
      </c>
      <c r="AC30" s="21">
        <f>IF(ISERROR(SMALL($C30:$X30,AC$1)),0,IF($Y30=0,0,SMALL($C30:$X30,AC$1)))</f>
        <v>74</v>
      </c>
      <c r="AD30" s="36">
        <f>IF(ISERROR(SMALL($C30:$X30,AD$1)),0,IF($Y30=0,0,SMALL($C30:$X30,AD$1)))</f>
        <v>74</v>
      </c>
      <c r="AE30" s="38">
        <f>SUM(Z30:AD30)</f>
        <v>361</v>
      </c>
      <c r="AF30" s="3">
        <f>IF(IF(ISERROR(SMALL($C30:$X30,Z$1)),0,IF($Y30=0,0,SMALL($C30:$X30,Z$1)))=0,200,Z30)</f>
        <v>69</v>
      </c>
      <c r="AG30" s="3">
        <f>IF(IF(ISERROR(SMALL($C30:$X30,AA$1)),0,IF($Y30=0,0,SMALL($C30:$X30,AA$1)))=0,200,AA30)</f>
        <v>72</v>
      </c>
      <c r="AH30" s="3">
        <f>IF(IF(ISERROR(SMALL($C30:$X30,AB$1)),0,IF($Y30=0,0,SMALL($C30:$X30,AB$1)))=0,200,AB30)</f>
        <v>72</v>
      </c>
      <c r="AI30" s="3">
        <f>IF(IF(ISERROR(SMALL($C30:$X30,AC$1)),0,IF($Y30=0,0,SMALL($C30:$X30,AC$1)))=0,200,AC30)</f>
        <v>74</v>
      </c>
      <c r="AJ30" s="3">
        <f>IF(IF(ISERROR(SMALL($C30:$X30,AD$1)),0,IF($Y30=0,0,SMALL($C30:$X30,AD$1)))=0,200,AD30)</f>
        <v>74</v>
      </c>
      <c r="AK30" s="13">
        <f>SUM(AF30:AJ30)</f>
        <v>361</v>
      </c>
      <c r="AL30" s="4"/>
      <c r="AM30" s="5"/>
      <c r="AN30" s="5"/>
    </row>
    <row r="31" spans="1:40" ht="12.75" customHeight="1">
      <c r="A31" s="61">
        <v>30</v>
      </c>
      <c r="B31" s="25" t="s">
        <v>32</v>
      </c>
      <c r="C31" s="23"/>
      <c r="D31" s="56"/>
      <c r="E31" s="50">
        <v>76</v>
      </c>
      <c r="F31" s="56">
        <v>72</v>
      </c>
      <c r="G31" s="74">
        <v>74</v>
      </c>
      <c r="H31" s="68">
        <v>84</v>
      </c>
      <c r="I31" s="61">
        <v>77</v>
      </c>
      <c r="J31" s="68">
        <v>80</v>
      </c>
      <c r="K31" s="74">
        <v>76</v>
      </c>
      <c r="L31" s="68">
        <v>78</v>
      </c>
      <c r="M31" s="74">
        <v>72</v>
      </c>
      <c r="N31" s="68"/>
      <c r="O31" s="61">
        <v>81</v>
      </c>
      <c r="P31" s="68">
        <v>71</v>
      </c>
      <c r="Q31" s="74">
        <v>74</v>
      </c>
      <c r="R31" s="68">
        <v>76</v>
      </c>
      <c r="S31" s="61">
        <v>72</v>
      </c>
      <c r="T31" s="68">
        <v>79</v>
      </c>
      <c r="U31" s="74">
        <v>74</v>
      </c>
      <c r="V31" s="68">
        <v>78</v>
      </c>
      <c r="W31" s="61">
        <v>80</v>
      </c>
      <c r="X31" s="28"/>
      <c r="Y31" s="23">
        <f>SUM(C31:X31)</f>
        <v>1374</v>
      </c>
      <c r="Z31" s="27">
        <f>IF(ISERROR(SMALL($C31:$X31,Z$1)),0,IF($Y31=0,0,SMALL($C31:$X31,Z$1)))</f>
        <v>71</v>
      </c>
      <c r="AA31" s="21">
        <f>IF(ISERROR(SMALL($C31:$X31,AA$1)),0,IF($Y31=0,0,SMALL($C31:$X31,AA$1)))</f>
        <v>72</v>
      </c>
      <c r="AB31" s="21">
        <f>IF(ISERROR(SMALL($C31:$X31,AB$1)),0,IF($Y31=0,0,SMALL($C31:$X31,AB$1)))</f>
        <v>72</v>
      </c>
      <c r="AC31" s="21">
        <f>IF(ISERROR(SMALL($C31:$X31,AC$1)),0,IF($Y31=0,0,SMALL($C31:$X31,AC$1)))</f>
        <v>72</v>
      </c>
      <c r="AD31" s="36">
        <f>IF(ISERROR(SMALL($C31:$X31,AD$1)),0,IF($Y31=0,0,SMALL($C31:$X31,AD$1)))</f>
        <v>74</v>
      </c>
      <c r="AE31" s="38">
        <f>SUM(Z31:AD31)</f>
        <v>361</v>
      </c>
      <c r="AF31" s="3">
        <f>IF(IF(ISERROR(SMALL($C31:$X31,Z$1)),0,IF($Y31=0,0,SMALL($C31:$X31,Z$1)))=0,200,Z31)</f>
        <v>71</v>
      </c>
      <c r="AG31" s="3">
        <f>IF(IF(ISERROR(SMALL($C31:$X31,AA$1)),0,IF($Y31=0,0,SMALL($C31:$X31,AA$1)))=0,200,AA31)</f>
        <v>72</v>
      </c>
      <c r="AH31" s="3">
        <f>IF(IF(ISERROR(SMALL($C31:$X31,AB$1)),0,IF($Y31=0,0,SMALL($C31:$X31,AB$1)))=0,200,AB31)</f>
        <v>72</v>
      </c>
      <c r="AI31" s="3">
        <f>IF(IF(ISERROR(SMALL($C31:$X31,AC$1)),0,IF($Y31=0,0,SMALL($C31:$X31,AC$1)))=0,200,AC31)</f>
        <v>72</v>
      </c>
      <c r="AJ31" s="3">
        <f>IF(IF(ISERROR(SMALL($C31:$X31,AD$1)),0,IF($Y31=0,0,SMALL($C31:$X31,AD$1)))=0,200,AD31)</f>
        <v>74</v>
      </c>
      <c r="AK31" s="13">
        <f>SUM(AF31:AJ31)</f>
        <v>361</v>
      </c>
      <c r="AL31" s="4"/>
      <c r="AM31" s="5"/>
      <c r="AN31" s="5"/>
    </row>
    <row r="32" spans="1:40" ht="12.75" customHeight="1">
      <c r="A32" s="38">
        <v>31</v>
      </c>
      <c r="B32" s="25" t="s">
        <v>25</v>
      </c>
      <c r="C32" s="23"/>
      <c r="D32" s="56"/>
      <c r="E32" s="50">
        <v>78</v>
      </c>
      <c r="F32" s="56">
        <v>85</v>
      </c>
      <c r="G32" s="61"/>
      <c r="H32" s="68">
        <v>72</v>
      </c>
      <c r="I32" s="61">
        <v>75</v>
      </c>
      <c r="J32" s="68">
        <v>76</v>
      </c>
      <c r="K32" s="74"/>
      <c r="L32" s="68">
        <v>77</v>
      </c>
      <c r="M32" s="74">
        <v>74</v>
      </c>
      <c r="N32" s="68"/>
      <c r="O32" s="61">
        <v>78</v>
      </c>
      <c r="P32" s="68"/>
      <c r="Q32" s="74">
        <v>77</v>
      </c>
      <c r="R32" s="68">
        <v>74</v>
      </c>
      <c r="S32" s="61">
        <v>74</v>
      </c>
      <c r="T32" s="68">
        <v>77</v>
      </c>
      <c r="U32" s="74">
        <v>70</v>
      </c>
      <c r="V32" s="68">
        <v>72</v>
      </c>
      <c r="W32" s="61"/>
      <c r="X32" s="28"/>
      <c r="Y32" s="23">
        <f>SUM(C32:X32)</f>
        <v>1059</v>
      </c>
      <c r="Z32" s="27">
        <f>IF(ISERROR(SMALL($C32:$X32,Z$1)),0,IF($Y32=0,0,SMALL($C32:$X32,Z$1)))</f>
        <v>70</v>
      </c>
      <c r="AA32" s="21">
        <f>IF(ISERROR(SMALL($C32:$X32,AA$1)),0,IF($Y32=0,0,SMALL($C32:$X32,AA$1)))</f>
        <v>72</v>
      </c>
      <c r="AB32" s="21">
        <f>IF(ISERROR(SMALL($C32:$X32,AB$1)),0,IF($Y32=0,0,SMALL($C32:$X32,AB$1)))</f>
        <v>72</v>
      </c>
      <c r="AC32" s="21">
        <f>IF(ISERROR(SMALL($C32:$X32,AC$1)),0,IF($Y32=0,0,SMALL($C32:$X32,AC$1)))</f>
        <v>74</v>
      </c>
      <c r="AD32" s="36">
        <f>IF(ISERROR(SMALL($C32:$X32,AD$1)),0,IF($Y32=0,0,SMALL($C32:$X32,AD$1)))</f>
        <v>74</v>
      </c>
      <c r="AE32" s="38">
        <f>SUM(Z32:AD32)</f>
        <v>362</v>
      </c>
      <c r="AF32" s="3">
        <f>IF(IF(ISERROR(SMALL($C32:$X32,Z$1)),0,IF($Y32=0,0,SMALL($C32:$X32,Z$1)))=0,200,Z32)</f>
        <v>70</v>
      </c>
      <c r="AG32" s="3">
        <f>IF(IF(ISERROR(SMALL($C32:$X32,AA$1)),0,IF($Y32=0,0,SMALL($C32:$X32,AA$1)))=0,200,AA32)</f>
        <v>72</v>
      </c>
      <c r="AH32" s="3">
        <f>IF(IF(ISERROR(SMALL($C32:$X32,AB$1)),0,IF($Y32=0,0,SMALL($C32:$X32,AB$1)))=0,200,AB32)</f>
        <v>72</v>
      </c>
      <c r="AI32" s="3">
        <f>IF(IF(ISERROR(SMALL($C32:$X32,AC$1)),0,IF($Y32=0,0,SMALL($C32:$X32,AC$1)))=0,200,AC32)</f>
        <v>74</v>
      </c>
      <c r="AJ32" s="3">
        <f>IF(IF(ISERROR(SMALL($C32:$X32,AD$1)),0,IF($Y32=0,0,SMALL($C32:$X32,AD$1)))=0,200,AD32)</f>
        <v>74</v>
      </c>
      <c r="AK32" s="13">
        <f>SUM(AF32:AJ32)</f>
        <v>362</v>
      </c>
      <c r="AL32" s="4"/>
      <c r="AM32" s="5"/>
      <c r="AN32" s="5"/>
    </row>
    <row r="33" spans="1:40" ht="12.75" customHeight="1">
      <c r="A33" s="61">
        <v>32</v>
      </c>
      <c r="B33" s="25" t="s">
        <v>23</v>
      </c>
      <c r="C33" s="23">
        <v>86</v>
      </c>
      <c r="D33" s="56">
        <v>78</v>
      </c>
      <c r="E33" s="50"/>
      <c r="F33" s="56"/>
      <c r="G33" s="61">
        <v>72</v>
      </c>
      <c r="H33" s="68">
        <v>80</v>
      </c>
      <c r="I33" s="61">
        <v>78</v>
      </c>
      <c r="J33" s="68">
        <v>76</v>
      </c>
      <c r="K33" s="74">
        <v>79</v>
      </c>
      <c r="L33" s="68">
        <v>71</v>
      </c>
      <c r="M33" s="74"/>
      <c r="N33" s="68">
        <v>73</v>
      </c>
      <c r="O33" s="61">
        <v>77</v>
      </c>
      <c r="P33" s="68">
        <v>73</v>
      </c>
      <c r="Q33" s="74">
        <v>73</v>
      </c>
      <c r="R33" s="68">
        <v>73</v>
      </c>
      <c r="S33" s="61"/>
      <c r="T33" s="68"/>
      <c r="U33" s="74"/>
      <c r="V33" s="68"/>
      <c r="W33" s="61"/>
      <c r="X33" s="28"/>
      <c r="Y33" s="23">
        <f>SUM(C33:X33)</f>
        <v>989</v>
      </c>
      <c r="Z33" s="27">
        <f>IF(ISERROR(SMALL($C33:$X33,Z$1)),0,IF($Y33=0,0,SMALL($C33:$X33,Z$1)))</f>
        <v>71</v>
      </c>
      <c r="AA33" s="21">
        <f>IF(ISERROR(SMALL($C33:$X33,AA$1)),0,IF($Y33=0,0,SMALL($C33:$X33,AA$1)))</f>
        <v>72</v>
      </c>
      <c r="AB33" s="21">
        <f>IF(ISERROR(SMALL($C33:$X33,AB$1)),0,IF($Y33=0,0,SMALL($C33:$X33,AB$1)))</f>
        <v>73</v>
      </c>
      <c r="AC33" s="21">
        <f>IF(ISERROR(SMALL($C33:$X33,AC$1)),0,IF($Y33=0,0,SMALL($C33:$X33,AC$1)))</f>
        <v>73</v>
      </c>
      <c r="AD33" s="36">
        <f>IF(ISERROR(SMALL($C33:$X33,AD$1)),0,IF($Y33=0,0,SMALL($C33:$X33,AD$1)))</f>
        <v>73</v>
      </c>
      <c r="AE33" s="38">
        <f>SUM(Z33:AD33)</f>
        <v>362</v>
      </c>
      <c r="AF33" s="3">
        <f>IF(IF(ISERROR(SMALL($C33:$X33,Z$1)),0,IF($Y33=0,0,SMALL($C33:$X33,Z$1)))=0,200,Z33)</f>
        <v>71</v>
      </c>
      <c r="AG33" s="3">
        <f>IF(IF(ISERROR(SMALL($C33:$X33,AA$1)),0,IF($Y33=0,0,SMALL($C33:$X33,AA$1)))=0,200,AA33)</f>
        <v>72</v>
      </c>
      <c r="AH33" s="3">
        <f>IF(IF(ISERROR(SMALL($C33:$X33,AB$1)),0,IF($Y33=0,0,SMALL($C33:$X33,AB$1)))=0,200,AB33)</f>
        <v>73</v>
      </c>
      <c r="AI33" s="3">
        <f>IF(IF(ISERROR(SMALL($C33:$X33,AC$1)),0,IF($Y33=0,0,SMALL($C33:$X33,AC$1)))=0,200,AC33)</f>
        <v>73</v>
      </c>
      <c r="AJ33" s="3">
        <f>IF(IF(ISERROR(SMALL($C33:$X33,AD$1)),0,IF($Y33=0,0,SMALL($C33:$X33,AD$1)))=0,200,AD33)</f>
        <v>73</v>
      </c>
      <c r="AK33" s="13">
        <f>SUM(AF33:AJ33)</f>
        <v>362</v>
      </c>
      <c r="AL33" s="4"/>
      <c r="AM33" s="5"/>
      <c r="AN33" s="5"/>
    </row>
    <row r="34" spans="1:40" ht="12.75" customHeight="1">
      <c r="A34" s="61">
        <v>33</v>
      </c>
      <c r="B34" s="25" t="s">
        <v>5</v>
      </c>
      <c r="C34" s="23"/>
      <c r="D34" s="56"/>
      <c r="E34" s="50">
        <v>74</v>
      </c>
      <c r="F34" s="56">
        <v>75</v>
      </c>
      <c r="G34" s="74">
        <v>72</v>
      </c>
      <c r="H34" s="68">
        <v>74</v>
      </c>
      <c r="I34" s="61">
        <v>78</v>
      </c>
      <c r="J34" s="68">
        <v>79</v>
      </c>
      <c r="K34" s="74">
        <v>81</v>
      </c>
      <c r="L34" s="68"/>
      <c r="M34" s="74"/>
      <c r="N34" s="68"/>
      <c r="O34" s="61">
        <v>76</v>
      </c>
      <c r="P34" s="68">
        <v>77</v>
      </c>
      <c r="Q34" s="74">
        <v>77</v>
      </c>
      <c r="R34" s="68">
        <v>71</v>
      </c>
      <c r="S34" s="61"/>
      <c r="T34" s="68">
        <v>74</v>
      </c>
      <c r="U34" s="74">
        <v>76</v>
      </c>
      <c r="V34" s="68"/>
      <c r="W34" s="61"/>
      <c r="X34" s="28"/>
      <c r="Y34" s="23">
        <f>SUM(C34:X34)</f>
        <v>984</v>
      </c>
      <c r="Z34" s="27">
        <f>IF(ISERROR(SMALL($C34:$X34,Z$1)),0,IF($Y34=0,0,SMALL($C34:$X34,Z$1)))</f>
        <v>71</v>
      </c>
      <c r="AA34" s="21">
        <f>IF(ISERROR(SMALL($C34:$X34,AA$1)),0,IF($Y34=0,0,SMALL($C34:$X34,AA$1)))</f>
        <v>72</v>
      </c>
      <c r="AB34" s="21">
        <f>IF(ISERROR(SMALL($C34:$X34,AB$1)),0,IF($Y34=0,0,SMALL($C34:$X34,AB$1)))</f>
        <v>74</v>
      </c>
      <c r="AC34" s="21">
        <f>IF(ISERROR(SMALL($C34:$X34,AC$1)),0,IF($Y34=0,0,SMALL($C34:$X34,AC$1)))</f>
        <v>74</v>
      </c>
      <c r="AD34" s="36">
        <f>IF(ISERROR(SMALL($C34:$X34,AD$1)),0,IF($Y34=0,0,SMALL($C34:$X34,AD$1)))</f>
        <v>74</v>
      </c>
      <c r="AE34" s="38">
        <f>SUM(Z34:AD34)</f>
        <v>365</v>
      </c>
      <c r="AF34" s="3">
        <f>IF(IF(ISERROR(SMALL($C34:$X34,Z$1)),0,IF($Y34=0,0,SMALL($C34:$X34,Z$1)))=0,200,Z34)</f>
        <v>71</v>
      </c>
      <c r="AG34" s="3">
        <f>IF(IF(ISERROR(SMALL($C34:$X34,AA$1)),0,IF($Y34=0,0,SMALL($C34:$X34,AA$1)))=0,200,AA34)</f>
        <v>72</v>
      </c>
      <c r="AH34" s="3">
        <f>IF(IF(ISERROR(SMALL($C34:$X34,AB$1)),0,IF($Y34=0,0,SMALL($C34:$X34,AB$1)))=0,200,AB34)</f>
        <v>74</v>
      </c>
      <c r="AI34" s="3">
        <f>IF(IF(ISERROR(SMALL($C34:$X34,AC$1)),0,IF($Y34=0,0,SMALL($C34:$X34,AC$1)))=0,200,AC34)</f>
        <v>74</v>
      </c>
      <c r="AJ34" s="3">
        <f>IF(IF(ISERROR(SMALL($C34:$X34,AD$1)),0,IF($Y34=0,0,SMALL($C34:$X34,AD$1)))=0,200,AD34)</f>
        <v>74</v>
      </c>
      <c r="AK34" s="13">
        <f>SUM(AF34:AJ34)</f>
        <v>365</v>
      </c>
      <c r="AL34" s="4"/>
      <c r="AM34" s="5"/>
      <c r="AN34" s="5"/>
    </row>
    <row r="35" spans="1:40" ht="12.75" customHeight="1">
      <c r="A35" s="61">
        <v>34</v>
      </c>
      <c r="B35" s="25" t="s">
        <v>34</v>
      </c>
      <c r="C35" s="23">
        <v>78</v>
      </c>
      <c r="D35" s="56">
        <v>81</v>
      </c>
      <c r="E35" s="50"/>
      <c r="F35" s="56">
        <v>93</v>
      </c>
      <c r="G35" s="61">
        <v>76</v>
      </c>
      <c r="H35" s="68">
        <v>79</v>
      </c>
      <c r="I35" s="61">
        <v>78</v>
      </c>
      <c r="J35" s="68"/>
      <c r="K35" s="74">
        <v>72</v>
      </c>
      <c r="L35" s="68"/>
      <c r="M35" s="74">
        <v>75</v>
      </c>
      <c r="N35" s="68">
        <v>78</v>
      </c>
      <c r="O35" s="61">
        <v>74</v>
      </c>
      <c r="P35" s="68">
        <v>81</v>
      </c>
      <c r="Q35" s="74">
        <v>75</v>
      </c>
      <c r="R35" s="68">
        <v>75</v>
      </c>
      <c r="S35" s="61">
        <v>71</v>
      </c>
      <c r="T35" s="68">
        <v>73</v>
      </c>
      <c r="U35" s="74"/>
      <c r="V35" s="68"/>
      <c r="W35" s="61"/>
      <c r="X35" s="28"/>
      <c r="Y35" s="23">
        <f>SUM(C35:X35)</f>
        <v>1159</v>
      </c>
      <c r="Z35" s="27">
        <f>IF(ISERROR(SMALL($C35:$X35,Z$1)),0,IF($Y35=0,0,SMALL($C35:$X35,Z$1)))</f>
        <v>71</v>
      </c>
      <c r="AA35" s="21">
        <f>IF(ISERROR(SMALL($C35:$X35,AA$1)),0,IF($Y35=0,0,SMALL($C35:$X35,AA$1)))</f>
        <v>72</v>
      </c>
      <c r="AB35" s="21">
        <f>IF(ISERROR(SMALL($C35:$X35,AB$1)),0,IF($Y35=0,0,SMALL($C35:$X35,AB$1)))</f>
        <v>73</v>
      </c>
      <c r="AC35" s="21">
        <f>IF(ISERROR(SMALL($C35:$X35,AC$1)),0,IF($Y35=0,0,SMALL($C35:$X35,AC$1)))</f>
        <v>74</v>
      </c>
      <c r="AD35" s="36">
        <f>IF(ISERROR(SMALL($C35:$X35,AD$1)),0,IF($Y35=0,0,SMALL($C35:$X35,AD$1)))</f>
        <v>75</v>
      </c>
      <c r="AE35" s="38">
        <f>SUM(Z35:AD35)</f>
        <v>365</v>
      </c>
      <c r="AF35" s="3">
        <f>IF(IF(ISERROR(SMALL($C35:$X35,Z$1)),0,IF($Y35=0,0,SMALL($C35:$X35,Z$1)))=0,200,Z35)</f>
        <v>71</v>
      </c>
      <c r="AG35" s="3">
        <f>IF(IF(ISERROR(SMALL($C35:$X35,AA$1)),0,IF($Y35=0,0,SMALL($C35:$X35,AA$1)))=0,200,AA35)</f>
        <v>72</v>
      </c>
      <c r="AH35" s="3">
        <f>IF(IF(ISERROR(SMALL($C35:$X35,AB$1)),0,IF($Y35=0,0,SMALL($C35:$X35,AB$1)))=0,200,AB35)</f>
        <v>73</v>
      </c>
      <c r="AI35" s="3">
        <f>IF(IF(ISERROR(SMALL($C35:$X35,AC$1)),0,IF($Y35=0,0,SMALL($C35:$X35,AC$1)))=0,200,AC35)</f>
        <v>74</v>
      </c>
      <c r="AJ35" s="3">
        <f>IF(IF(ISERROR(SMALL($C35:$X35,AD$1)),0,IF($Y35=0,0,SMALL($C35:$X35,AD$1)))=0,200,AD35)</f>
        <v>75</v>
      </c>
      <c r="AK35" s="13">
        <f>SUM(AF35:AJ35)</f>
        <v>365</v>
      </c>
      <c r="AL35" s="4"/>
      <c r="AM35" s="5"/>
      <c r="AN35" s="5"/>
    </row>
    <row r="36" spans="1:40" ht="12.75" customHeight="1">
      <c r="A36" s="61">
        <v>35</v>
      </c>
      <c r="B36" s="25" t="s">
        <v>41</v>
      </c>
      <c r="C36" s="23">
        <v>80</v>
      </c>
      <c r="D36" s="56">
        <v>82</v>
      </c>
      <c r="E36" s="50">
        <v>76</v>
      </c>
      <c r="F36" s="56"/>
      <c r="G36" s="61">
        <v>78</v>
      </c>
      <c r="H36" s="68"/>
      <c r="I36" s="61"/>
      <c r="J36" s="68"/>
      <c r="K36" s="74"/>
      <c r="L36" s="68">
        <v>76</v>
      </c>
      <c r="M36" s="74">
        <v>71</v>
      </c>
      <c r="N36" s="68"/>
      <c r="O36" s="61">
        <v>78</v>
      </c>
      <c r="P36" s="68"/>
      <c r="Q36" s="74">
        <v>76</v>
      </c>
      <c r="R36" s="68">
        <v>68</v>
      </c>
      <c r="S36" s="61">
        <v>77</v>
      </c>
      <c r="T36" s="68">
        <v>79</v>
      </c>
      <c r="U36" s="74">
        <v>77</v>
      </c>
      <c r="V36" s="68">
        <v>75</v>
      </c>
      <c r="W36" s="61"/>
      <c r="X36" s="28"/>
      <c r="Y36" s="23">
        <f>SUM(C36:X36)</f>
        <v>993</v>
      </c>
      <c r="Z36" s="27">
        <f>IF(ISERROR(SMALL($C36:$X36,Z$1)),0,IF($Y36=0,0,SMALL($C36:$X36,Z$1)))</f>
        <v>68</v>
      </c>
      <c r="AA36" s="21">
        <f>IF(ISERROR(SMALL($C36:$X36,AA$1)),0,IF($Y36=0,0,SMALL($C36:$X36,AA$1)))</f>
        <v>71</v>
      </c>
      <c r="AB36" s="21">
        <f>IF(ISERROR(SMALL($C36:$X36,AB$1)),0,IF($Y36=0,0,SMALL($C36:$X36,AB$1)))</f>
        <v>75</v>
      </c>
      <c r="AC36" s="21">
        <f>IF(ISERROR(SMALL($C36:$X36,AC$1)),0,IF($Y36=0,0,SMALL($C36:$X36,AC$1)))</f>
        <v>76</v>
      </c>
      <c r="AD36" s="36">
        <f>IF(ISERROR(SMALL($C36:$X36,AD$1)),0,IF($Y36=0,0,SMALL($C36:$X36,AD$1)))</f>
        <v>76</v>
      </c>
      <c r="AE36" s="38">
        <f>SUM(Z36:AD36)</f>
        <v>366</v>
      </c>
      <c r="AF36" s="3">
        <f>IF(IF(ISERROR(SMALL($C36:$X36,Z$1)),0,IF($Y36=0,0,SMALL($C36:$X36,Z$1)))=0,200,Z36)</f>
        <v>68</v>
      </c>
      <c r="AG36" s="3">
        <f>IF(IF(ISERROR(SMALL($C36:$X36,AA$1)),0,IF($Y36=0,0,SMALL($C36:$X36,AA$1)))=0,200,AA36)</f>
        <v>71</v>
      </c>
      <c r="AH36" s="3">
        <f>IF(IF(ISERROR(SMALL($C36:$X36,AB$1)),0,IF($Y36=0,0,SMALL($C36:$X36,AB$1)))=0,200,AB36)</f>
        <v>75</v>
      </c>
      <c r="AI36" s="3">
        <f>IF(IF(ISERROR(SMALL($C36:$X36,AC$1)),0,IF($Y36=0,0,SMALL($C36:$X36,AC$1)))=0,200,AC36)</f>
        <v>76</v>
      </c>
      <c r="AJ36" s="3">
        <f>IF(IF(ISERROR(SMALL($C36:$X36,AD$1)),0,IF($Y36=0,0,SMALL($C36:$X36,AD$1)))=0,200,AD36)</f>
        <v>76</v>
      </c>
      <c r="AK36" s="13">
        <f>SUM(AF36:AJ36)</f>
        <v>366</v>
      </c>
      <c r="AL36" s="4"/>
      <c r="AM36" s="5"/>
      <c r="AN36" s="5"/>
    </row>
    <row r="37" spans="1:40" ht="12.75" customHeight="1">
      <c r="A37" s="61">
        <v>36</v>
      </c>
      <c r="B37" s="25" t="s">
        <v>48</v>
      </c>
      <c r="C37" s="23">
        <v>90</v>
      </c>
      <c r="D37" s="56">
        <v>92</v>
      </c>
      <c r="E37" s="50"/>
      <c r="F37" s="56">
        <v>85</v>
      </c>
      <c r="G37" s="61">
        <v>83</v>
      </c>
      <c r="H37" s="68">
        <v>79</v>
      </c>
      <c r="I37" s="61">
        <v>73</v>
      </c>
      <c r="J37" s="68"/>
      <c r="K37" s="74"/>
      <c r="L37" s="68">
        <v>79</v>
      </c>
      <c r="M37" s="74">
        <v>73</v>
      </c>
      <c r="N37" s="68">
        <v>83</v>
      </c>
      <c r="O37" s="61">
        <v>80</v>
      </c>
      <c r="P37" s="68">
        <v>85</v>
      </c>
      <c r="Q37" s="74"/>
      <c r="R37" s="68"/>
      <c r="S37" s="61">
        <v>69</v>
      </c>
      <c r="T37" s="68">
        <v>86</v>
      </c>
      <c r="U37" s="74">
        <v>78</v>
      </c>
      <c r="V37" s="68">
        <v>73</v>
      </c>
      <c r="W37" s="61">
        <v>78</v>
      </c>
      <c r="X37" s="28"/>
      <c r="Y37" s="23">
        <f>SUM(C37:X37)</f>
        <v>1286</v>
      </c>
      <c r="Z37" s="27">
        <f>IF(ISERROR(SMALL($C37:$X37,Z$1)),0,IF($Y37=0,0,SMALL($C37:$X37,Z$1)))</f>
        <v>69</v>
      </c>
      <c r="AA37" s="21">
        <f>IF(ISERROR(SMALL($C37:$X37,AA$1)),0,IF($Y37=0,0,SMALL($C37:$X37,AA$1)))</f>
        <v>73</v>
      </c>
      <c r="AB37" s="21">
        <f>IF(ISERROR(SMALL($C37:$X37,AB$1)),0,IF($Y37=0,0,SMALL($C37:$X37,AB$1)))</f>
        <v>73</v>
      </c>
      <c r="AC37" s="21">
        <f>IF(ISERROR(SMALL($C37:$X37,AC$1)),0,IF($Y37=0,0,SMALL($C37:$X37,AC$1)))</f>
        <v>73</v>
      </c>
      <c r="AD37" s="36">
        <f>IF(ISERROR(SMALL($C37:$X37,AD$1)),0,IF($Y37=0,0,SMALL($C37:$X37,AD$1)))</f>
        <v>78</v>
      </c>
      <c r="AE37" s="38">
        <f>SUM(Z37:AD37)</f>
        <v>366</v>
      </c>
      <c r="AF37" s="3">
        <f>IF(IF(ISERROR(SMALL($C37:$X37,Z$1)),0,IF($Y37=0,0,SMALL($C37:$X37,Z$1)))=0,200,Z37)</f>
        <v>69</v>
      </c>
      <c r="AG37" s="3">
        <f>IF(IF(ISERROR(SMALL($C37:$X37,AA$1)),0,IF($Y37=0,0,SMALL($C37:$X37,AA$1)))=0,200,AA37)</f>
        <v>73</v>
      </c>
      <c r="AH37" s="3">
        <f>IF(IF(ISERROR(SMALL($C37:$X37,AB$1)),0,IF($Y37=0,0,SMALL($C37:$X37,AB$1)))=0,200,AB37)</f>
        <v>73</v>
      </c>
      <c r="AI37" s="3">
        <f>IF(IF(ISERROR(SMALL($C37:$X37,AC$1)),0,IF($Y37=0,0,SMALL($C37:$X37,AC$1)))=0,200,AC37)</f>
        <v>73</v>
      </c>
      <c r="AJ37" s="3">
        <f>IF(IF(ISERROR(SMALL($C37:$X37,AD$1)),0,IF($Y37=0,0,SMALL($C37:$X37,AD$1)))=0,200,AD37)</f>
        <v>78</v>
      </c>
      <c r="AK37" s="13">
        <f>SUM(AF37:AJ37)</f>
        <v>366</v>
      </c>
      <c r="AL37" s="4"/>
      <c r="AM37" s="5"/>
      <c r="AN37" s="5"/>
    </row>
    <row r="38" spans="1:40" ht="12.75" customHeight="1">
      <c r="A38" s="61">
        <v>37</v>
      </c>
      <c r="B38" s="25" t="s">
        <v>33</v>
      </c>
      <c r="C38" s="23"/>
      <c r="D38" s="56"/>
      <c r="E38" s="50"/>
      <c r="F38" s="56">
        <v>77</v>
      </c>
      <c r="G38" s="74">
        <v>70</v>
      </c>
      <c r="H38" s="68"/>
      <c r="I38" s="61"/>
      <c r="J38" s="68"/>
      <c r="K38" s="74">
        <v>75</v>
      </c>
      <c r="L38" s="68">
        <v>73</v>
      </c>
      <c r="M38" s="74"/>
      <c r="N38" s="68"/>
      <c r="O38" s="61"/>
      <c r="P38" s="68">
        <v>75</v>
      </c>
      <c r="Q38" s="74"/>
      <c r="R38" s="68"/>
      <c r="S38" s="61">
        <v>78</v>
      </c>
      <c r="T38" s="68"/>
      <c r="U38" s="74"/>
      <c r="V38" s="68"/>
      <c r="W38" s="61"/>
      <c r="X38" s="28"/>
      <c r="Y38" s="23">
        <f>SUM(C38:X38)</f>
        <v>448</v>
      </c>
      <c r="Z38" s="27">
        <f>IF(ISERROR(SMALL($C38:$X38,Z$1)),0,IF($Y38=0,0,SMALL($C38:$X38,Z$1)))</f>
        <v>70</v>
      </c>
      <c r="AA38" s="21">
        <f>IF(ISERROR(SMALL($C38:$X38,AA$1)),0,IF($Y38=0,0,SMALL($C38:$X38,AA$1)))</f>
        <v>73</v>
      </c>
      <c r="AB38" s="21">
        <f>IF(ISERROR(SMALL($C38:$X38,AB$1)),0,IF($Y38=0,0,SMALL($C38:$X38,AB$1)))</f>
        <v>75</v>
      </c>
      <c r="AC38" s="21">
        <f>IF(ISERROR(SMALL($C38:$X38,AC$1)),0,IF($Y38=0,0,SMALL($C38:$X38,AC$1)))</f>
        <v>75</v>
      </c>
      <c r="AD38" s="36">
        <f>IF(ISERROR(SMALL($C38:$X38,AD$1)),0,IF($Y38=0,0,SMALL($C38:$X38,AD$1)))</f>
        <v>77</v>
      </c>
      <c r="AE38" s="38">
        <f>SUM(Z38:AD38)</f>
        <v>370</v>
      </c>
      <c r="AF38" s="3">
        <f>IF(IF(ISERROR(SMALL($C38:$X38,Z$1)),0,IF($Y38=0,0,SMALL($C38:$X38,Z$1)))=0,200,Z38)</f>
        <v>70</v>
      </c>
      <c r="AG38" s="3">
        <f>IF(IF(ISERROR(SMALL($C38:$X38,AA$1)),0,IF($Y38=0,0,SMALL($C38:$X38,AA$1)))=0,200,AA38)</f>
        <v>73</v>
      </c>
      <c r="AH38" s="3">
        <f>IF(IF(ISERROR(SMALL($C38:$X38,AB$1)),0,IF($Y38=0,0,SMALL($C38:$X38,AB$1)))=0,200,AB38)</f>
        <v>75</v>
      </c>
      <c r="AI38" s="3">
        <f>IF(IF(ISERROR(SMALL($C38:$X38,AC$1)),0,IF($Y38=0,0,SMALL($C38:$X38,AC$1)))=0,200,AC38)</f>
        <v>75</v>
      </c>
      <c r="AJ38" s="3">
        <f>IF(IF(ISERROR(SMALL($C38:$X38,AD$1)),0,IF($Y38=0,0,SMALL($C38:$X38,AD$1)))=0,200,AD38)</f>
        <v>77</v>
      </c>
      <c r="AK38" s="13">
        <f>SUM(AF38:AJ38)</f>
        <v>370</v>
      </c>
      <c r="AL38" s="4"/>
      <c r="AM38" s="5"/>
      <c r="AN38" s="5"/>
    </row>
    <row r="39" spans="1:40" ht="12.75" customHeight="1">
      <c r="A39" s="61">
        <v>38</v>
      </c>
      <c r="B39" s="79" t="s">
        <v>44</v>
      </c>
      <c r="C39" s="52"/>
      <c r="D39" s="56"/>
      <c r="E39" s="51"/>
      <c r="F39" s="56"/>
      <c r="G39" s="62"/>
      <c r="H39" s="68"/>
      <c r="I39" s="62">
        <v>76</v>
      </c>
      <c r="J39" s="68">
        <v>76</v>
      </c>
      <c r="K39" s="74">
        <v>74</v>
      </c>
      <c r="L39" s="68"/>
      <c r="M39" s="74">
        <v>71</v>
      </c>
      <c r="N39" s="68">
        <v>84</v>
      </c>
      <c r="O39" s="62"/>
      <c r="P39" s="68"/>
      <c r="Q39" s="74"/>
      <c r="R39" s="68">
        <v>77</v>
      </c>
      <c r="S39" s="62"/>
      <c r="T39" s="68"/>
      <c r="U39" s="74">
        <v>73</v>
      </c>
      <c r="V39" s="68">
        <v>78</v>
      </c>
      <c r="W39" s="62"/>
      <c r="X39" s="78"/>
      <c r="Y39" s="23">
        <f>SUM(C39:X39)</f>
        <v>609</v>
      </c>
      <c r="Z39" s="27">
        <f>IF(ISERROR(SMALL($C39:$X39,Z$1)),0,IF($Y39=0,0,SMALL($C39:$X39,Z$1)))</f>
        <v>71</v>
      </c>
      <c r="AA39" s="21">
        <f>IF(ISERROR(SMALL($C39:$X39,AA$1)),0,IF($Y39=0,0,SMALL($C39:$X39,AA$1)))</f>
        <v>73</v>
      </c>
      <c r="AB39" s="21">
        <f>IF(ISERROR(SMALL($C39:$X39,AB$1)),0,IF($Y39=0,0,SMALL($C39:$X39,AB$1)))</f>
        <v>74</v>
      </c>
      <c r="AC39" s="21">
        <f>IF(ISERROR(SMALL($C39:$X39,AC$1)),0,IF($Y39=0,0,SMALL($C39:$X39,AC$1)))</f>
        <v>76</v>
      </c>
      <c r="AD39" s="36">
        <f>IF(ISERROR(SMALL($C39:$X39,AD$1)),0,IF($Y39=0,0,SMALL($C39:$X39,AD$1)))</f>
        <v>76</v>
      </c>
      <c r="AE39" s="38">
        <f>SUM(Z39:AD39)</f>
        <v>370</v>
      </c>
      <c r="AF39" s="3">
        <f>IF(IF(ISERROR(SMALL($C39:$X39,Z$1)),0,IF($Y39=0,0,SMALL($C39:$X39,Z$1)))=0,200,Z39)</f>
        <v>71</v>
      </c>
      <c r="AG39" s="3">
        <f>IF(IF(ISERROR(SMALL($C39:$X39,AA$1)),0,IF($Y39=0,0,SMALL($C39:$X39,AA$1)))=0,200,AA39)</f>
        <v>73</v>
      </c>
      <c r="AH39" s="3">
        <f>IF(IF(ISERROR(SMALL($C39:$X39,AB$1)),0,IF($Y39=0,0,SMALL($C39:$X39,AB$1)))=0,200,AB39)</f>
        <v>74</v>
      </c>
      <c r="AI39" s="3">
        <f>IF(IF(ISERROR(SMALL($C39:$X39,AC$1)),0,IF($Y39=0,0,SMALL($C39:$X39,AC$1)))=0,200,AC39)</f>
        <v>76</v>
      </c>
      <c r="AJ39" s="3">
        <f>IF(IF(ISERROR(SMALL($C39:$X39,AD$1)),0,IF($Y39=0,0,SMALL($C39:$X39,AD$1)))=0,200,AD39)</f>
        <v>76</v>
      </c>
      <c r="AK39" s="13">
        <f>SUM(AF39:AJ39)</f>
        <v>370</v>
      </c>
      <c r="AL39" s="4"/>
      <c r="AM39" s="5"/>
      <c r="AN39" s="5"/>
    </row>
    <row r="40" spans="1:40" s="8" customFormat="1" ht="12.75" customHeight="1">
      <c r="A40" s="61">
        <v>39</v>
      </c>
      <c r="B40" s="25" t="s">
        <v>31</v>
      </c>
      <c r="C40" s="23"/>
      <c r="D40" s="56"/>
      <c r="E40" s="50"/>
      <c r="F40" s="56"/>
      <c r="G40" s="61"/>
      <c r="H40" s="68">
        <v>72</v>
      </c>
      <c r="I40" s="61"/>
      <c r="J40" s="68"/>
      <c r="K40" s="74">
        <v>74</v>
      </c>
      <c r="L40" s="68"/>
      <c r="M40" s="74"/>
      <c r="N40" s="68"/>
      <c r="O40" s="61"/>
      <c r="P40" s="68"/>
      <c r="Q40" s="74"/>
      <c r="R40" s="68"/>
      <c r="S40" s="61"/>
      <c r="T40" s="68">
        <v>79</v>
      </c>
      <c r="U40" s="74">
        <v>75</v>
      </c>
      <c r="V40" s="68">
        <v>71</v>
      </c>
      <c r="W40" s="61">
        <v>81</v>
      </c>
      <c r="X40" s="28"/>
      <c r="Y40" s="23">
        <f>SUM(C40:X40)</f>
        <v>452</v>
      </c>
      <c r="Z40" s="27">
        <f>IF(ISERROR(SMALL($C40:$X40,Z$1)),0,IF($Y40=0,0,SMALL($C40:$X40,Z$1)))</f>
        <v>71</v>
      </c>
      <c r="AA40" s="21">
        <f>IF(ISERROR(SMALL($C40:$X40,AA$1)),0,IF($Y40=0,0,SMALL($C40:$X40,AA$1)))</f>
        <v>72</v>
      </c>
      <c r="AB40" s="21">
        <f>IF(ISERROR(SMALL($C40:$X40,AB$1)),0,IF($Y40=0,0,SMALL($C40:$X40,AB$1)))</f>
        <v>74</v>
      </c>
      <c r="AC40" s="21">
        <f>IF(ISERROR(SMALL($C40:$X40,AC$1)),0,IF($Y40=0,0,SMALL($C40:$X40,AC$1)))</f>
        <v>75</v>
      </c>
      <c r="AD40" s="36">
        <f>IF(ISERROR(SMALL($C40:$X40,AD$1)),0,IF($Y40=0,0,SMALL($C40:$X40,AD$1)))</f>
        <v>79</v>
      </c>
      <c r="AE40" s="38">
        <f>SUM(Z40:AD40)</f>
        <v>371</v>
      </c>
      <c r="AF40" s="3">
        <f>IF(IF(ISERROR(SMALL($C40:$X40,Z$1)),0,IF($Y40=0,0,SMALL($C40:$X40,Z$1)))=0,200,Z40)</f>
        <v>71</v>
      </c>
      <c r="AG40" s="3">
        <f>IF(IF(ISERROR(SMALL($C40:$X40,AA$1)),0,IF($Y40=0,0,SMALL($C40:$X40,AA$1)))=0,200,AA40)</f>
        <v>72</v>
      </c>
      <c r="AH40" s="3">
        <f>IF(IF(ISERROR(SMALL($C40:$X40,AB$1)),0,IF($Y40=0,0,SMALL($C40:$X40,AB$1)))=0,200,AB40)</f>
        <v>74</v>
      </c>
      <c r="AI40" s="3">
        <f>IF(IF(ISERROR(SMALL($C40:$X40,AC$1)),0,IF($Y40=0,0,SMALL($C40:$X40,AC$1)))=0,200,AC40)</f>
        <v>75</v>
      </c>
      <c r="AJ40" s="3">
        <f>IF(IF(ISERROR(SMALL($C40:$X40,AD$1)),0,IF($Y40=0,0,SMALL($C40:$X40,AD$1)))=0,200,AD40)</f>
        <v>79</v>
      </c>
      <c r="AK40" s="13">
        <f>SUM(AF40:AJ40)</f>
        <v>371</v>
      </c>
      <c r="AL40" s="4"/>
      <c r="AM40" s="5"/>
      <c r="AN40" s="7"/>
    </row>
    <row r="41" spans="1:40" ht="12.75" customHeight="1">
      <c r="A41" s="61">
        <v>40</v>
      </c>
      <c r="B41" s="25" t="s">
        <v>27</v>
      </c>
      <c r="C41" s="23">
        <v>80</v>
      </c>
      <c r="D41" s="56">
        <v>83</v>
      </c>
      <c r="E41" s="50">
        <v>82</v>
      </c>
      <c r="F41" s="56"/>
      <c r="G41" s="61"/>
      <c r="H41" s="68"/>
      <c r="I41" s="61"/>
      <c r="J41" s="68"/>
      <c r="K41" s="74"/>
      <c r="L41" s="68"/>
      <c r="M41" s="74">
        <v>76</v>
      </c>
      <c r="N41" s="68">
        <v>66</v>
      </c>
      <c r="O41" s="61">
        <v>74</v>
      </c>
      <c r="P41" s="68"/>
      <c r="Q41" s="74"/>
      <c r="R41" s="68">
        <v>85</v>
      </c>
      <c r="S41" s="61">
        <v>86</v>
      </c>
      <c r="T41" s="68">
        <v>76</v>
      </c>
      <c r="U41" s="74"/>
      <c r="V41" s="68">
        <v>82</v>
      </c>
      <c r="W41" s="61">
        <v>80</v>
      </c>
      <c r="X41" s="28"/>
      <c r="Y41" s="23">
        <f>SUM(C41:X41)</f>
        <v>870</v>
      </c>
      <c r="Z41" s="27">
        <f>IF(ISERROR(SMALL($C41:$X41,Z$1)),0,IF($Y41=0,0,SMALL($C41:$X41,Z$1)))</f>
        <v>66</v>
      </c>
      <c r="AA41" s="21">
        <f>IF(ISERROR(SMALL($C41:$X41,AA$1)),0,IF($Y41=0,0,SMALL($C41:$X41,AA$1)))</f>
        <v>74</v>
      </c>
      <c r="AB41" s="21">
        <f>IF(ISERROR(SMALL($C41:$X41,AB$1)),0,IF($Y41=0,0,SMALL($C41:$X41,AB$1)))</f>
        <v>76</v>
      </c>
      <c r="AC41" s="21">
        <f>IF(ISERROR(SMALL($C41:$X41,AC$1)),0,IF($Y41=0,0,SMALL($C41:$X41,AC$1)))</f>
        <v>76</v>
      </c>
      <c r="AD41" s="36">
        <f>IF(ISERROR(SMALL($C41:$X41,AD$1)),0,IF($Y41=0,0,SMALL($C41:$X41,AD$1)))</f>
        <v>80</v>
      </c>
      <c r="AE41" s="38">
        <f>SUM(Z41:AD41)</f>
        <v>372</v>
      </c>
      <c r="AF41" s="3">
        <f>IF(IF(ISERROR(SMALL($C41:$X41,Z$1)),0,IF($Y41=0,0,SMALL($C41:$X41,Z$1)))=0,200,Z41)</f>
        <v>66</v>
      </c>
      <c r="AG41" s="3">
        <f>IF(IF(ISERROR(SMALL($C41:$X41,AA$1)),0,IF($Y41=0,0,SMALL($C41:$X41,AA$1)))=0,200,AA41)</f>
        <v>74</v>
      </c>
      <c r="AH41" s="3">
        <f>IF(IF(ISERROR(SMALL($C41:$X41,AB$1)),0,IF($Y41=0,0,SMALL($C41:$X41,AB$1)))=0,200,AB41)</f>
        <v>76</v>
      </c>
      <c r="AI41" s="3">
        <f>IF(IF(ISERROR(SMALL($C41:$X41,AC$1)),0,IF($Y41=0,0,SMALL($C41:$X41,AC$1)))=0,200,AC41)</f>
        <v>76</v>
      </c>
      <c r="AJ41" s="3">
        <f>IF(IF(ISERROR(SMALL($C41:$X41,AD$1)),0,IF($Y41=0,0,SMALL($C41:$X41,AD$1)))=0,200,AD41)</f>
        <v>80</v>
      </c>
      <c r="AK41" s="13">
        <f>SUM(AF41:AJ41)</f>
        <v>372</v>
      </c>
      <c r="AL41" s="4"/>
      <c r="AM41" s="5"/>
      <c r="AN41" s="5"/>
    </row>
    <row r="42" spans="1:40" ht="12.75" customHeight="1">
      <c r="A42" s="61">
        <v>41</v>
      </c>
      <c r="B42" s="25" t="s">
        <v>22</v>
      </c>
      <c r="C42" s="23"/>
      <c r="D42" s="56"/>
      <c r="E42" s="50">
        <v>81</v>
      </c>
      <c r="F42" s="56"/>
      <c r="G42" s="61">
        <v>78</v>
      </c>
      <c r="H42" s="68"/>
      <c r="I42" s="61"/>
      <c r="J42" s="68">
        <v>78</v>
      </c>
      <c r="K42" s="74"/>
      <c r="L42" s="68"/>
      <c r="M42" s="74"/>
      <c r="N42" s="68">
        <v>76</v>
      </c>
      <c r="O42" s="61">
        <v>78</v>
      </c>
      <c r="P42" s="68">
        <v>71</v>
      </c>
      <c r="Q42" s="74">
        <v>71</v>
      </c>
      <c r="R42" s="68">
        <v>76</v>
      </c>
      <c r="S42" s="61"/>
      <c r="T42" s="68">
        <v>81</v>
      </c>
      <c r="U42" s="74"/>
      <c r="V42" s="68">
        <v>80</v>
      </c>
      <c r="W42" s="61"/>
      <c r="X42" s="28"/>
      <c r="Y42" s="23">
        <f>SUM(C42:X42)</f>
        <v>770</v>
      </c>
      <c r="Z42" s="27">
        <f>IF(ISERROR(SMALL($C42:$X42,Z$1)),0,IF($Y42=0,0,SMALL($C42:$X42,Z$1)))</f>
        <v>71</v>
      </c>
      <c r="AA42" s="21">
        <f>IF(ISERROR(SMALL($C42:$X42,AA$1)),0,IF($Y42=0,0,SMALL($C42:$X42,AA$1)))</f>
        <v>71</v>
      </c>
      <c r="AB42" s="21">
        <f>IF(ISERROR(SMALL($C42:$X42,AB$1)),0,IF($Y42=0,0,SMALL($C42:$X42,AB$1)))</f>
        <v>76</v>
      </c>
      <c r="AC42" s="21">
        <f>IF(ISERROR(SMALL($C42:$X42,AC$1)),0,IF($Y42=0,0,SMALL($C42:$X42,AC$1)))</f>
        <v>76</v>
      </c>
      <c r="AD42" s="36">
        <f>IF(ISERROR(SMALL($C42:$X42,AD$1)),0,IF($Y42=0,0,SMALL($C42:$X42,AD$1)))</f>
        <v>78</v>
      </c>
      <c r="AE42" s="38">
        <f>SUM(Z42:AD42)</f>
        <v>372</v>
      </c>
      <c r="AF42" s="3">
        <f>IF(IF(ISERROR(SMALL($C42:$X42,Z$1)),0,IF($Y42=0,0,SMALL($C42:$X42,Z$1)))=0,200,Z42)</f>
        <v>71</v>
      </c>
      <c r="AG42" s="3">
        <f>IF(IF(ISERROR(SMALL($C42:$X42,AA$1)),0,IF($Y42=0,0,SMALL($C42:$X42,AA$1)))=0,200,AA42)</f>
        <v>71</v>
      </c>
      <c r="AH42" s="3">
        <f>IF(IF(ISERROR(SMALL($C42:$X42,AB$1)),0,IF($Y42=0,0,SMALL($C42:$X42,AB$1)))=0,200,AB42)</f>
        <v>76</v>
      </c>
      <c r="AI42" s="3">
        <f>IF(IF(ISERROR(SMALL($C42:$X42,AC$1)),0,IF($Y42=0,0,SMALL($C42:$X42,AC$1)))=0,200,AC42)</f>
        <v>76</v>
      </c>
      <c r="AJ42" s="3">
        <f>IF(IF(ISERROR(SMALL($C42:$X42,AD$1)),0,IF($Y42=0,0,SMALL($C42:$X42,AD$1)))=0,200,AD42)</f>
        <v>78</v>
      </c>
      <c r="AK42" s="13">
        <f>SUM(AF42:AJ42)</f>
        <v>372</v>
      </c>
      <c r="AL42" s="6"/>
      <c r="AM42" s="7"/>
      <c r="AN42" s="5"/>
    </row>
    <row r="43" spans="1:40" ht="12.75" customHeight="1">
      <c r="A43" s="61">
        <v>42</v>
      </c>
      <c r="B43" s="25" t="s">
        <v>42</v>
      </c>
      <c r="C43" s="23"/>
      <c r="D43" s="56"/>
      <c r="E43" s="50">
        <v>75</v>
      </c>
      <c r="F43" s="56">
        <v>77</v>
      </c>
      <c r="G43" s="61"/>
      <c r="H43" s="68">
        <v>79</v>
      </c>
      <c r="I43" s="61">
        <v>78</v>
      </c>
      <c r="J43" s="68">
        <v>79</v>
      </c>
      <c r="K43" s="74"/>
      <c r="L43" s="68">
        <v>74</v>
      </c>
      <c r="M43" s="74">
        <v>74</v>
      </c>
      <c r="N43" s="68">
        <v>81</v>
      </c>
      <c r="O43" s="61">
        <v>73</v>
      </c>
      <c r="P43" s="68"/>
      <c r="Q43" s="74"/>
      <c r="R43" s="68"/>
      <c r="S43" s="61"/>
      <c r="T43" s="68"/>
      <c r="U43" s="74"/>
      <c r="V43" s="68"/>
      <c r="W43" s="61"/>
      <c r="X43" s="28"/>
      <c r="Y43" s="23">
        <f>SUM(C43:X43)</f>
        <v>690</v>
      </c>
      <c r="Z43" s="27">
        <f>IF(ISERROR(SMALL($C43:$X43,Z$1)),0,IF($Y43=0,0,SMALL($C43:$X43,Z$1)))</f>
        <v>73</v>
      </c>
      <c r="AA43" s="21">
        <f>IF(ISERROR(SMALL($C43:$X43,AA$1)),0,IF($Y43=0,0,SMALL($C43:$X43,AA$1)))</f>
        <v>74</v>
      </c>
      <c r="AB43" s="21">
        <f>IF(ISERROR(SMALL($C43:$X43,AB$1)),0,IF($Y43=0,0,SMALL($C43:$X43,AB$1)))</f>
        <v>74</v>
      </c>
      <c r="AC43" s="21">
        <f>IF(ISERROR(SMALL($C43:$X43,AC$1)),0,IF($Y43=0,0,SMALL($C43:$X43,AC$1)))</f>
        <v>75</v>
      </c>
      <c r="AD43" s="36">
        <f>IF(ISERROR(SMALL($C43:$X43,AD$1)),0,IF($Y43=0,0,SMALL($C43:$X43,AD$1)))</f>
        <v>77</v>
      </c>
      <c r="AE43" s="38">
        <f>SUM(Z43:AD43)</f>
        <v>373</v>
      </c>
      <c r="AF43" s="3">
        <f>IF(IF(ISERROR(SMALL($C43:$X43,Z$1)),0,IF($Y43=0,0,SMALL($C43:$X43,Z$1)))=0,200,Z43)</f>
        <v>73</v>
      </c>
      <c r="AG43" s="3">
        <f>IF(IF(ISERROR(SMALL($C43:$X43,AA$1)),0,IF($Y43=0,0,SMALL($C43:$X43,AA$1)))=0,200,AA43)</f>
        <v>74</v>
      </c>
      <c r="AH43" s="3">
        <f>IF(IF(ISERROR(SMALL($C43:$X43,AB$1)),0,IF($Y43=0,0,SMALL($C43:$X43,AB$1)))=0,200,AB43)</f>
        <v>74</v>
      </c>
      <c r="AI43" s="3">
        <f>IF(IF(ISERROR(SMALL($C43:$X43,AC$1)),0,IF($Y43=0,0,SMALL($C43:$X43,AC$1)))=0,200,AC43)</f>
        <v>75</v>
      </c>
      <c r="AJ43" s="3">
        <f>IF(IF(ISERROR(SMALL($C43:$X43,AD$1)),0,IF($Y43=0,0,SMALL($C43:$X43,AD$1)))=0,200,AD43)</f>
        <v>77</v>
      </c>
      <c r="AK43" s="13">
        <f>SUM(AF43:AJ43)</f>
        <v>373</v>
      </c>
      <c r="AL43" s="4"/>
      <c r="AM43" s="5"/>
      <c r="AN43" s="5"/>
    </row>
    <row r="44" spans="1:40" ht="12.75" customHeight="1">
      <c r="A44" s="61">
        <v>43</v>
      </c>
      <c r="B44" s="25" t="s">
        <v>26</v>
      </c>
      <c r="C44" s="23">
        <v>79</v>
      </c>
      <c r="D44" s="56">
        <v>73</v>
      </c>
      <c r="E44" s="50">
        <v>77</v>
      </c>
      <c r="F44" s="56">
        <v>79</v>
      </c>
      <c r="G44" s="74">
        <v>76</v>
      </c>
      <c r="H44" s="68">
        <v>74</v>
      </c>
      <c r="I44" s="61"/>
      <c r="J44" s="68">
        <v>86</v>
      </c>
      <c r="K44" s="74"/>
      <c r="L44" s="68">
        <v>76</v>
      </c>
      <c r="M44" s="74"/>
      <c r="N44" s="68">
        <v>76</v>
      </c>
      <c r="O44" s="61"/>
      <c r="P44" s="68"/>
      <c r="Q44" s="74"/>
      <c r="R44" s="68"/>
      <c r="S44" s="61"/>
      <c r="T44" s="68"/>
      <c r="U44" s="74"/>
      <c r="V44" s="68"/>
      <c r="W44" s="61"/>
      <c r="X44" s="28"/>
      <c r="Y44" s="23">
        <f>SUM(C44:X44)</f>
        <v>696</v>
      </c>
      <c r="Z44" s="27">
        <f>IF(ISERROR(SMALL($C44:$X44,Z$1)),0,IF($Y44=0,0,SMALL($C44:$X44,Z$1)))</f>
        <v>73</v>
      </c>
      <c r="AA44" s="21">
        <f>IF(ISERROR(SMALL($C44:$X44,AA$1)),0,IF($Y44=0,0,SMALL($C44:$X44,AA$1)))</f>
        <v>74</v>
      </c>
      <c r="AB44" s="21">
        <f>IF(ISERROR(SMALL($C44:$X44,AB$1)),0,IF($Y44=0,0,SMALL($C44:$X44,AB$1)))</f>
        <v>76</v>
      </c>
      <c r="AC44" s="21">
        <f>IF(ISERROR(SMALL($C44:$X44,AC$1)),0,IF($Y44=0,0,SMALL($C44:$X44,AC$1)))</f>
        <v>76</v>
      </c>
      <c r="AD44" s="36">
        <f>IF(ISERROR(SMALL($C44:$X44,AD$1)),0,IF($Y44=0,0,SMALL($C44:$X44,AD$1)))</f>
        <v>76</v>
      </c>
      <c r="AE44" s="38">
        <f>SUM(Z44:AD44)</f>
        <v>375</v>
      </c>
      <c r="AF44" s="3">
        <f>IF(IF(ISERROR(SMALL($C44:$X44,Z$1)),0,IF($Y44=0,0,SMALL($C44:$X44,Z$1)))=0,200,Z44)</f>
        <v>73</v>
      </c>
      <c r="AG44" s="3">
        <f>IF(IF(ISERROR(SMALL($C44:$X44,AA$1)),0,IF($Y44=0,0,SMALL($C44:$X44,AA$1)))=0,200,AA44)</f>
        <v>74</v>
      </c>
      <c r="AH44" s="3">
        <f>IF(IF(ISERROR(SMALL($C44:$X44,AB$1)),0,IF($Y44=0,0,SMALL($C44:$X44,AB$1)))=0,200,AB44)</f>
        <v>76</v>
      </c>
      <c r="AI44" s="3">
        <f>IF(IF(ISERROR(SMALL($C44:$X44,AC$1)),0,IF($Y44=0,0,SMALL($C44:$X44,AC$1)))=0,200,AC44)</f>
        <v>76</v>
      </c>
      <c r="AJ44" s="3">
        <f>IF(IF(ISERROR(SMALL($C44:$X44,AD$1)),0,IF($Y44=0,0,SMALL($C44:$X44,AD$1)))=0,200,AD44)</f>
        <v>76</v>
      </c>
      <c r="AK44" s="13">
        <f>SUM(AF44:AJ44)</f>
        <v>375</v>
      </c>
      <c r="AL44" s="4"/>
      <c r="AM44" s="5"/>
      <c r="AN44" s="5"/>
    </row>
    <row r="45" spans="1:40" ht="12.75" customHeight="1">
      <c r="A45" s="61">
        <v>44</v>
      </c>
      <c r="B45" s="25" t="s">
        <v>53</v>
      </c>
      <c r="C45" s="23"/>
      <c r="D45" s="56"/>
      <c r="E45" s="50">
        <v>80</v>
      </c>
      <c r="F45" s="56"/>
      <c r="G45" s="61"/>
      <c r="H45" s="68">
        <v>73</v>
      </c>
      <c r="I45" s="61"/>
      <c r="J45" s="68"/>
      <c r="K45" s="74">
        <v>76</v>
      </c>
      <c r="L45" s="68"/>
      <c r="M45" s="74">
        <v>81</v>
      </c>
      <c r="N45" s="68">
        <v>82</v>
      </c>
      <c r="O45" s="61"/>
      <c r="P45" s="68"/>
      <c r="Q45" s="74">
        <v>76</v>
      </c>
      <c r="R45" s="68">
        <v>81</v>
      </c>
      <c r="S45" s="61">
        <v>76</v>
      </c>
      <c r="T45" s="68"/>
      <c r="U45" s="74">
        <v>74</v>
      </c>
      <c r="V45" s="68"/>
      <c r="W45" s="61"/>
      <c r="X45" s="28"/>
      <c r="Y45" s="23">
        <f>SUM(C45:X45)</f>
        <v>699</v>
      </c>
      <c r="Z45" s="27">
        <f>IF(ISERROR(SMALL($C45:$X45,Z$1)),0,IF($Y45=0,0,SMALL($C45:$X45,Z$1)))</f>
        <v>73</v>
      </c>
      <c r="AA45" s="21">
        <f>IF(ISERROR(SMALL($C45:$X45,AA$1)),0,IF($Y45=0,0,SMALL($C45:$X45,AA$1)))</f>
        <v>74</v>
      </c>
      <c r="AB45" s="21">
        <f>IF(ISERROR(SMALL($C45:$X45,AB$1)),0,IF($Y45=0,0,SMALL($C45:$X45,AB$1)))</f>
        <v>76</v>
      </c>
      <c r="AC45" s="21">
        <f>IF(ISERROR(SMALL($C45:$X45,AC$1)),0,IF($Y45=0,0,SMALL($C45:$X45,AC$1)))</f>
        <v>76</v>
      </c>
      <c r="AD45" s="36">
        <f>IF(ISERROR(SMALL($C45:$X45,AD$1)),0,IF($Y45=0,0,SMALL($C45:$X45,AD$1)))</f>
        <v>76</v>
      </c>
      <c r="AE45" s="38">
        <f>SUM(Z45:AD45)</f>
        <v>375</v>
      </c>
      <c r="AF45" s="3">
        <f>IF(IF(ISERROR(SMALL($C45:$X45,Z$1)),0,IF($Y45=0,0,SMALL($C45:$X45,Z$1)))=0,200,Z45)</f>
        <v>73</v>
      </c>
      <c r="AG45" s="3">
        <f>IF(IF(ISERROR(SMALL($C45:$X45,AA$1)),0,IF($Y45=0,0,SMALL($C45:$X45,AA$1)))=0,200,AA45)</f>
        <v>74</v>
      </c>
      <c r="AH45" s="3">
        <f>IF(IF(ISERROR(SMALL($C45:$X45,AB$1)),0,IF($Y45=0,0,SMALL($C45:$X45,AB$1)))=0,200,AB45)</f>
        <v>76</v>
      </c>
      <c r="AI45" s="3">
        <f>IF(IF(ISERROR(SMALL($C45:$X45,AC$1)),0,IF($Y45=0,0,SMALL($C45:$X45,AC$1)))=0,200,AC45)</f>
        <v>76</v>
      </c>
      <c r="AJ45" s="3">
        <f>IF(IF(ISERROR(SMALL($C45:$X45,AD$1)),0,IF($Y45=0,0,SMALL($C45:$X45,AD$1)))=0,200,AD45)</f>
        <v>76</v>
      </c>
      <c r="AK45" s="13">
        <f>SUM(AF45:AJ45)</f>
        <v>375</v>
      </c>
      <c r="AL45" s="4"/>
      <c r="AM45" s="5"/>
      <c r="AN45" s="5"/>
    </row>
    <row r="46" spans="1:40" ht="12.75" customHeight="1">
      <c r="A46" s="61">
        <v>45</v>
      </c>
      <c r="B46" s="25" t="s">
        <v>6</v>
      </c>
      <c r="C46" s="23"/>
      <c r="D46" s="56">
        <v>81</v>
      </c>
      <c r="E46" s="50">
        <v>75</v>
      </c>
      <c r="F46" s="56">
        <v>84</v>
      </c>
      <c r="G46" s="74">
        <v>77</v>
      </c>
      <c r="H46" s="68">
        <v>74</v>
      </c>
      <c r="I46" s="61"/>
      <c r="J46" s="68">
        <v>74</v>
      </c>
      <c r="K46" s="74">
        <v>86</v>
      </c>
      <c r="L46" s="68"/>
      <c r="M46" s="74">
        <v>76</v>
      </c>
      <c r="N46" s="68">
        <v>81</v>
      </c>
      <c r="O46" s="61"/>
      <c r="P46" s="68"/>
      <c r="Q46" s="74"/>
      <c r="R46" s="68"/>
      <c r="S46" s="61"/>
      <c r="T46" s="68"/>
      <c r="U46" s="74"/>
      <c r="V46" s="68"/>
      <c r="W46" s="61"/>
      <c r="X46" s="28"/>
      <c r="Y46" s="23">
        <f>SUM(C46:X46)</f>
        <v>708</v>
      </c>
      <c r="Z46" s="27">
        <f>IF(ISERROR(SMALL($C46:$X46,Z$1)),0,IF($Y46=0,0,SMALL($C46:$X46,Z$1)))</f>
        <v>74</v>
      </c>
      <c r="AA46" s="21">
        <f>IF(ISERROR(SMALL($C46:$X46,AA$1)),0,IF($Y46=0,0,SMALL($C46:$X46,AA$1)))</f>
        <v>74</v>
      </c>
      <c r="AB46" s="21">
        <f>IF(ISERROR(SMALL($C46:$X46,AB$1)),0,IF($Y46=0,0,SMALL($C46:$X46,AB$1)))</f>
        <v>75</v>
      </c>
      <c r="AC46" s="21">
        <f>IF(ISERROR(SMALL($C46:$X46,AC$1)),0,IF($Y46=0,0,SMALL($C46:$X46,AC$1)))</f>
        <v>76</v>
      </c>
      <c r="AD46" s="36">
        <f>IF(ISERROR(SMALL($C46:$X46,AD$1)),0,IF($Y46=0,0,SMALL($C46:$X46,AD$1)))</f>
        <v>77</v>
      </c>
      <c r="AE46" s="38">
        <f>SUM(Z46:AD46)</f>
        <v>376</v>
      </c>
      <c r="AF46" s="3">
        <f>IF(IF(ISERROR(SMALL($C46:$X46,Z$1)),0,IF($Y46=0,0,SMALL($C46:$X46,Z$1)))=0,200,Z46)</f>
        <v>74</v>
      </c>
      <c r="AG46" s="3">
        <f>IF(IF(ISERROR(SMALL($C46:$X46,AA$1)),0,IF($Y46=0,0,SMALL($C46:$X46,AA$1)))=0,200,AA46)</f>
        <v>74</v>
      </c>
      <c r="AH46" s="3">
        <f>IF(IF(ISERROR(SMALL($C46:$X46,AB$1)),0,IF($Y46=0,0,SMALL($C46:$X46,AB$1)))=0,200,AB46)</f>
        <v>75</v>
      </c>
      <c r="AI46" s="3">
        <f>IF(IF(ISERROR(SMALL($C46:$X46,AC$1)),0,IF($Y46=0,0,SMALL($C46:$X46,AC$1)))=0,200,AC46)</f>
        <v>76</v>
      </c>
      <c r="AJ46" s="3">
        <f>IF(IF(ISERROR(SMALL($C46:$X46,AD$1)),0,IF($Y46=0,0,SMALL($C46:$X46,AD$1)))=0,200,AD46)</f>
        <v>77</v>
      </c>
      <c r="AK46" s="13">
        <f>SUM(AF46:AJ46)</f>
        <v>376</v>
      </c>
      <c r="AL46" s="4"/>
      <c r="AM46" s="5"/>
      <c r="AN46" s="5"/>
    </row>
    <row r="47" spans="1:40" ht="12.75" customHeight="1">
      <c r="A47" s="61">
        <v>46</v>
      </c>
      <c r="B47" s="25" t="s">
        <v>19</v>
      </c>
      <c r="C47" s="23"/>
      <c r="D47" s="56"/>
      <c r="E47" s="50"/>
      <c r="F47" s="56">
        <v>79</v>
      </c>
      <c r="G47" s="74">
        <v>79</v>
      </c>
      <c r="H47" s="68">
        <v>87</v>
      </c>
      <c r="I47" s="61"/>
      <c r="J47" s="68">
        <v>79</v>
      </c>
      <c r="K47" s="74"/>
      <c r="L47" s="68">
        <v>82</v>
      </c>
      <c r="M47" s="74">
        <v>69</v>
      </c>
      <c r="N47" s="68">
        <v>79</v>
      </c>
      <c r="O47" s="61">
        <v>76</v>
      </c>
      <c r="P47" s="68">
        <v>80</v>
      </c>
      <c r="Q47" s="74">
        <v>77</v>
      </c>
      <c r="R47" s="68">
        <v>82</v>
      </c>
      <c r="S47" s="61"/>
      <c r="T47" s="68"/>
      <c r="U47" s="74"/>
      <c r="V47" s="68"/>
      <c r="W47" s="61"/>
      <c r="X47" s="28"/>
      <c r="Y47" s="23">
        <f>SUM(C47:X47)</f>
        <v>869</v>
      </c>
      <c r="Z47" s="27">
        <f>IF(ISERROR(SMALL($C47:$X47,Z$1)),0,IF($Y47=0,0,SMALL($C47:$X47,Z$1)))</f>
        <v>69</v>
      </c>
      <c r="AA47" s="21">
        <f>IF(ISERROR(SMALL($C47:$X47,AA$1)),0,IF($Y47=0,0,SMALL($C47:$X47,AA$1)))</f>
        <v>76</v>
      </c>
      <c r="AB47" s="21">
        <f>IF(ISERROR(SMALL($C47:$X47,AB$1)),0,IF($Y47=0,0,SMALL($C47:$X47,AB$1)))</f>
        <v>77</v>
      </c>
      <c r="AC47" s="21">
        <f>IF(ISERROR(SMALL($C47:$X47,AC$1)),0,IF($Y47=0,0,SMALL($C47:$X47,AC$1)))</f>
        <v>79</v>
      </c>
      <c r="AD47" s="36">
        <f>IF(ISERROR(SMALL($C47:$X47,AD$1)),0,IF($Y47=0,0,SMALL($C47:$X47,AD$1)))</f>
        <v>79</v>
      </c>
      <c r="AE47" s="38">
        <f>SUM(Z47:AD47)</f>
        <v>380</v>
      </c>
      <c r="AF47" s="3">
        <f>IF(IF(ISERROR(SMALL($C47:$X47,Z$1)),0,IF($Y47=0,0,SMALL($C47:$X47,Z$1)))=0,200,Z47)</f>
        <v>69</v>
      </c>
      <c r="AG47" s="3">
        <f>IF(IF(ISERROR(SMALL($C47:$X47,AA$1)),0,IF($Y47=0,0,SMALL($C47:$X47,AA$1)))=0,200,AA47)</f>
        <v>76</v>
      </c>
      <c r="AH47" s="3">
        <f>IF(IF(ISERROR(SMALL($C47:$X47,AB$1)),0,IF($Y47=0,0,SMALL($C47:$X47,AB$1)))=0,200,AB47)</f>
        <v>77</v>
      </c>
      <c r="AI47" s="3">
        <f>IF(IF(ISERROR(SMALL($C47:$X47,AC$1)),0,IF($Y47=0,0,SMALL($C47:$X47,AC$1)))=0,200,AC47)</f>
        <v>79</v>
      </c>
      <c r="AJ47" s="3">
        <f>IF(IF(ISERROR(SMALL($C47:$X47,AD$1)),0,IF($Y47=0,0,SMALL($C47:$X47,AD$1)))=0,200,AD47)</f>
        <v>79</v>
      </c>
      <c r="AK47" s="13">
        <f>SUM(AF47:AJ47)</f>
        <v>380</v>
      </c>
      <c r="AL47" s="4"/>
      <c r="AM47" s="5"/>
      <c r="AN47" s="5"/>
    </row>
    <row r="48" spans="1:40" ht="12.75" customHeight="1">
      <c r="A48" s="61">
        <v>47</v>
      </c>
      <c r="B48" s="25" t="s">
        <v>11</v>
      </c>
      <c r="C48" s="23"/>
      <c r="D48" s="56"/>
      <c r="E48" s="50">
        <v>83</v>
      </c>
      <c r="F48" s="56"/>
      <c r="G48" s="74">
        <v>84</v>
      </c>
      <c r="H48" s="68"/>
      <c r="I48" s="61"/>
      <c r="J48" s="68"/>
      <c r="K48" s="74"/>
      <c r="L48" s="68"/>
      <c r="M48" s="74">
        <v>70</v>
      </c>
      <c r="N48" s="68">
        <v>76</v>
      </c>
      <c r="O48" s="61"/>
      <c r="P48" s="68"/>
      <c r="Q48" s="74">
        <v>82</v>
      </c>
      <c r="R48" s="68">
        <v>84</v>
      </c>
      <c r="S48" s="61"/>
      <c r="T48" s="68"/>
      <c r="U48" s="74"/>
      <c r="V48" s="68"/>
      <c r="W48" s="61"/>
      <c r="X48" s="28"/>
      <c r="Y48" s="23">
        <f>SUM(C48:X48)</f>
        <v>479</v>
      </c>
      <c r="Z48" s="27">
        <f>IF(ISERROR(SMALL($C48:$X48,Z$1)),0,IF($Y48=0,0,SMALL($C48:$X48,Z$1)))</f>
        <v>70</v>
      </c>
      <c r="AA48" s="21">
        <f>IF(ISERROR(SMALL($C48:$X48,AA$1)),0,IF($Y48=0,0,SMALL($C48:$X48,AA$1)))</f>
        <v>76</v>
      </c>
      <c r="AB48" s="21">
        <f>IF(ISERROR(SMALL($C48:$X48,AB$1)),0,IF($Y48=0,0,SMALL($C48:$X48,AB$1)))</f>
        <v>82</v>
      </c>
      <c r="AC48" s="21">
        <f>IF(ISERROR(SMALL($C48:$X48,AC$1)),0,IF($Y48=0,0,SMALL($C48:$X48,AC$1)))</f>
        <v>83</v>
      </c>
      <c r="AD48" s="36">
        <f>IF(ISERROR(SMALL($C48:$X48,AD$1)),0,IF($Y48=0,0,SMALL($C48:$X48,AD$1)))</f>
        <v>84</v>
      </c>
      <c r="AE48" s="38">
        <f>SUM(Z48:AD48)</f>
        <v>395</v>
      </c>
      <c r="AF48" s="3">
        <f>IF(IF(ISERROR(SMALL($C48:$X48,Z$1)),0,IF($Y48=0,0,SMALL($C48:$X48,Z$1)))=0,200,Z48)</f>
        <v>70</v>
      </c>
      <c r="AG48" s="3">
        <f>IF(IF(ISERROR(SMALL($C48:$X48,AA$1)),0,IF($Y48=0,0,SMALL($C48:$X48,AA$1)))=0,200,AA48)</f>
        <v>76</v>
      </c>
      <c r="AH48" s="3">
        <f>IF(IF(ISERROR(SMALL($C48:$X48,AB$1)),0,IF($Y48=0,0,SMALL($C48:$X48,AB$1)))=0,200,AB48)</f>
        <v>82</v>
      </c>
      <c r="AI48" s="3">
        <f>IF(IF(ISERROR(SMALL($C48:$X48,AC$1)),0,IF($Y48=0,0,SMALL($C48:$X48,AC$1)))=0,200,AC48)</f>
        <v>83</v>
      </c>
      <c r="AJ48" s="3">
        <f>IF(IF(ISERROR(SMALL($C48:$X48,AD$1)),0,IF($Y48=0,0,SMALL($C48:$X48,AD$1)))=0,200,AD48)</f>
        <v>84</v>
      </c>
      <c r="AK48" s="13">
        <f>SUM(AF48:AJ48)</f>
        <v>395</v>
      </c>
      <c r="AL48" s="4"/>
      <c r="AM48" s="5"/>
      <c r="AN48" s="5"/>
    </row>
    <row r="49" spans="1:40" ht="12.75" customHeight="1">
      <c r="A49" s="61">
        <v>48</v>
      </c>
      <c r="B49" s="25" t="s">
        <v>52</v>
      </c>
      <c r="C49" s="23"/>
      <c r="D49" s="56"/>
      <c r="E49" s="50">
        <v>74</v>
      </c>
      <c r="F49" s="56"/>
      <c r="G49" s="61">
        <v>77</v>
      </c>
      <c r="H49" s="68"/>
      <c r="I49" s="61"/>
      <c r="J49" s="68">
        <v>77</v>
      </c>
      <c r="K49" s="74">
        <v>74</v>
      </c>
      <c r="L49" s="68"/>
      <c r="M49" s="74"/>
      <c r="N49" s="68"/>
      <c r="O49" s="61"/>
      <c r="P49" s="68"/>
      <c r="Q49" s="74"/>
      <c r="R49" s="68"/>
      <c r="S49" s="61"/>
      <c r="T49" s="68"/>
      <c r="U49" s="74"/>
      <c r="V49" s="68"/>
      <c r="W49" s="61"/>
      <c r="X49" s="28"/>
      <c r="Y49" s="23">
        <f>SUM(C49:X49)</f>
        <v>302</v>
      </c>
      <c r="Z49" s="27">
        <f>IF(ISERROR(SMALL($C49:$X49,Z$1)),0,IF($Y49=0,0,SMALL($C49:$X49,Z$1)))</f>
        <v>74</v>
      </c>
      <c r="AA49" s="21">
        <f>IF(ISERROR(SMALL($C49:$X49,AA$1)),0,IF($Y49=0,0,SMALL($C49:$X49,AA$1)))</f>
        <v>74</v>
      </c>
      <c r="AB49" s="21">
        <f>IF(ISERROR(SMALL($C49:$X49,AB$1)),0,IF($Y49=0,0,SMALL($C49:$X49,AB$1)))</f>
        <v>77</v>
      </c>
      <c r="AC49" s="21">
        <f>IF(ISERROR(SMALL($C49:$X49,AC$1)),0,IF($Y49=0,0,SMALL($C49:$X49,AC$1)))</f>
        <v>77</v>
      </c>
      <c r="AD49" s="36">
        <f>IF(ISERROR(SMALL($C49:$X49,AD$1)),0,IF($Y49=0,0,SMALL($C49:$X49,AD$1)))</f>
        <v>0</v>
      </c>
      <c r="AE49" s="38">
        <f>SUM(Z49:AD49)</f>
        <v>302</v>
      </c>
      <c r="AF49" s="3">
        <f>IF(IF(ISERROR(SMALL($C49:$X49,Z$1)),0,IF($Y49=0,0,SMALL($C49:$X49,Z$1)))=0,200,Z49)</f>
        <v>74</v>
      </c>
      <c r="AG49" s="3">
        <f>IF(IF(ISERROR(SMALL($C49:$X49,AA$1)),0,IF($Y49=0,0,SMALL($C49:$X49,AA$1)))=0,200,AA49)</f>
        <v>74</v>
      </c>
      <c r="AH49" s="3">
        <f>IF(IF(ISERROR(SMALL($C49:$X49,AB$1)),0,IF($Y49=0,0,SMALL($C49:$X49,AB$1)))=0,200,AB49)</f>
        <v>77</v>
      </c>
      <c r="AI49" s="3">
        <f>IF(IF(ISERROR(SMALL($C49:$X49,AC$1)),0,IF($Y49=0,0,SMALL($C49:$X49,AC$1)))=0,200,AC49)</f>
        <v>77</v>
      </c>
      <c r="AJ49" s="3">
        <f>IF(IF(ISERROR(SMALL($C49:$X49,AD$1)),0,IF($Y49=0,0,SMALL($C49:$X49,AD$1)))=0,200,AD49)</f>
        <v>200</v>
      </c>
      <c r="AK49" s="13">
        <f>SUM(AF49:AJ49)</f>
        <v>502</v>
      </c>
      <c r="AL49" s="6"/>
      <c r="AM49" s="7"/>
      <c r="AN49" s="5"/>
    </row>
    <row r="50" spans="1:40" s="11" customFormat="1" ht="12.75" customHeight="1">
      <c r="A50" s="61">
        <v>49</v>
      </c>
      <c r="B50" s="25" t="s">
        <v>43</v>
      </c>
      <c r="C50" s="23"/>
      <c r="D50" s="56"/>
      <c r="E50" s="50"/>
      <c r="F50" s="56"/>
      <c r="G50" s="74"/>
      <c r="H50" s="68"/>
      <c r="I50" s="61"/>
      <c r="J50" s="68"/>
      <c r="K50" s="74">
        <v>78</v>
      </c>
      <c r="L50" s="68">
        <v>80</v>
      </c>
      <c r="M50" s="74">
        <v>83</v>
      </c>
      <c r="N50" s="68"/>
      <c r="O50" s="61"/>
      <c r="P50" s="68">
        <v>71</v>
      </c>
      <c r="Q50" s="74"/>
      <c r="R50" s="68"/>
      <c r="S50" s="61"/>
      <c r="T50" s="68"/>
      <c r="U50" s="74"/>
      <c r="V50" s="68"/>
      <c r="W50" s="61"/>
      <c r="X50" s="28"/>
      <c r="Y50" s="23">
        <f>SUM(C50:X50)</f>
        <v>312</v>
      </c>
      <c r="Z50" s="27">
        <f>IF(ISERROR(SMALL($C50:$X50,Z$1)),0,IF($Y50=0,0,SMALL($C50:$X50,Z$1)))</f>
        <v>71</v>
      </c>
      <c r="AA50" s="21">
        <f>IF(ISERROR(SMALL($C50:$X50,AA$1)),0,IF($Y50=0,0,SMALL($C50:$X50,AA$1)))</f>
        <v>78</v>
      </c>
      <c r="AB50" s="21">
        <f>IF(ISERROR(SMALL($C50:$X50,AB$1)),0,IF($Y50=0,0,SMALL($C50:$X50,AB$1)))</f>
        <v>80</v>
      </c>
      <c r="AC50" s="21">
        <f>IF(ISERROR(SMALL($C50:$X50,AC$1)),0,IF($Y50=0,0,SMALL($C50:$X50,AC$1)))</f>
        <v>83</v>
      </c>
      <c r="AD50" s="36">
        <f>IF(ISERROR(SMALL($C50:$X50,AD$1)),0,IF($Y50=0,0,SMALL($C50:$X50,AD$1)))</f>
        <v>0</v>
      </c>
      <c r="AE50" s="38">
        <f>SUM(Z50:AD50)</f>
        <v>312</v>
      </c>
      <c r="AF50" s="3">
        <f>IF(IF(ISERROR(SMALL($C50:$X50,Z$1)),0,IF($Y50=0,0,SMALL($C50:$X50,Z$1)))=0,200,Z50)</f>
        <v>71</v>
      </c>
      <c r="AG50" s="3">
        <f>IF(IF(ISERROR(SMALL($C50:$X50,AA$1)),0,IF($Y50=0,0,SMALL($C50:$X50,AA$1)))=0,200,AA50)</f>
        <v>78</v>
      </c>
      <c r="AH50" s="3">
        <f>IF(IF(ISERROR(SMALL($C50:$X50,AB$1)),0,IF($Y50=0,0,SMALL($C50:$X50,AB$1)))=0,200,AB50)</f>
        <v>80</v>
      </c>
      <c r="AI50" s="3">
        <f>IF(IF(ISERROR(SMALL($C50:$X50,AC$1)),0,IF($Y50=0,0,SMALL($C50:$X50,AC$1)))=0,200,AC50)</f>
        <v>83</v>
      </c>
      <c r="AJ50" s="3">
        <f>IF(IF(ISERROR(SMALL($C50:$X50,AD$1)),0,IF($Y50=0,0,SMALL($C50:$X50,AD$1)))=0,200,AD50)</f>
        <v>200</v>
      </c>
      <c r="AK50" s="13">
        <f>SUM(AF50:AJ50)</f>
        <v>512</v>
      </c>
      <c r="AL50" s="12"/>
      <c r="AM50" s="10"/>
      <c r="AN50" s="10"/>
    </row>
    <row r="51" spans="1:39" s="8" customFormat="1" ht="12.75" customHeight="1">
      <c r="A51" s="61">
        <v>50</v>
      </c>
      <c r="B51" s="49" t="s">
        <v>73</v>
      </c>
      <c r="C51" s="23"/>
      <c r="D51" s="56"/>
      <c r="E51" s="50"/>
      <c r="F51" s="56"/>
      <c r="G51" s="61"/>
      <c r="H51" s="68"/>
      <c r="I51" s="61"/>
      <c r="J51" s="68"/>
      <c r="K51" s="74"/>
      <c r="L51" s="68"/>
      <c r="M51" s="74"/>
      <c r="N51" s="68">
        <v>75</v>
      </c>
      <c r="O51" s="61"/>
      <c r="P51" s="68">
        <v>74</v>
      </c>
      <c r="Q51" s="74"/>
      <c r="R51" s="68"/>
      <c r="S51" s="61"/>
      <c r="T51" s="68"/>
      <c r="U51" s="74"/>
      <c r="V51" s="68"/>
      <c r="W51" s="61"/>
      <c r="X51" s="28"/>
      <c r="Y51" s="23">
        <f>SUM(C51:X51)</f>
        <v>149</v>
      </c>
      <c r="Z51" s="27">
        <f>IF(ISERROR(SMALL($C51:$X51,Z$1)),0,IF($Y51=0,0,SMALL($C51:$X51,Z$1)))</f>
        <v>74</v>
      </c>
      <c r="AA51" s="21">
        <f>IF(ISERROR(SMALL($C51:$X51,AA$1)),0,IF($Y51=0,0,SMALL($C51:$X51,AA$1)))</f>
        <v>75</v>
      </c>
      <c r="AB51" s="21">
        <f>IF(ISERROR(SMALL($C51:$X51,AB$1)),0,IF($Y51=0,0,SMALL($C51:$X51,AB$1)))</f>
        <v>0</v>
      </c>
      <c r="AC51" s="21">
        <f>IF(ISERROR(SMALL($C51:$X51,AC$1)),0,IF($Y51=0,0,SMALL($C51:$X51,AC$1)))</f>
        <v>0</v>
      </c>
      <c r="AD51" s="36">
        <f>IF(ISERROR(SMALL($C51:$X51,AD$1)),0,IF($Y51=0,0,SMALL($C51:$X51,AD$1)))</f>
        <v>0</v>
      </c>
      <c r="AE51" s="38">
        <f>SUM(Z51:AD51)</f>
        <v>149</v>
      </c>
      <c r="AF51" s="3">
        <f>IF(IF(ISERROR(SMALL($C51:$X51,Z$1)),0,IF($Y51=0,0,SMALL($C51:$X51,Z$1)))=0,200,Z51)</f>
        <v>74</v>
      </c>
      <c r="AG51" s="3">
        <f>IF(IF(ISERROR(SMALL($C51:$X51,AA$1)),0,IF($Y51=0,0,SMALL($C51:$X51,AA$1)))=0,200,AA51)</f>
        <v>75</v>
      </c>
      <c r="AH51" s="3">
        <f>IF(IF(ISERROR(SMALL($C51:$X51,AB$1)),0,IF($Y51=0,0,SMALL($C51:$X51,AB$1)))=0,200,AB51)</f>
        <v>200</v>
      </c>
      <c r="AI51" s="3">
        <f>IF(IF(ISERROR(SMALL($C51:$X51,AC$1)),0,IF($Y51=0,0,SMALL($C51:$X51,AC$1)))=0,200,AC51)</f>
        <v>200</v>
      </c>
      <c r="AJ51" s="3">
        <f>IF(IF(ISERROR(SMALL($C51:$X51,AD$1)),0,IF($Y51=0,0,SMALL($C51:$X51,AD$1)))=0,200,AD51)</f>
        <v>200</v>
      </c>
      <c r="AK51" s="13">
        <f>SUM(AF51:AJ51)</f>
        <v>749</v>
      </c>
      <c r="AL51" s="4"/>
      <c r="AM51" s="5"/>
    </row>
    <row r="52" spans="1:39" ht="10.5" customHeight="1">
      <c r="A52" s="61">
        <v>51</v>
      </c>
      <c r="B52" s="71" t="s">
        <v>55</v>
      </c>
      <c r="C52" s="23"/>
      <c r="D52" s="56"/>
      <c r="E52" s="50">
        <v>81</v>
      </c>
      <c r="F52" s="56"/>
      <c r="G52" s="74">
        <v>75</v>
      </c>
      <c r="H52" s="68"/>
      <c r="I52" s="61"/>
      <c r="J52" s="68"/>
      <c r="K52" s="74"/>
      <c r="L52" s="68"/>
      <c r="M52" s="74"/>
      <c r="N52" s="68"/>
      <c r="O52" s="61"/>
      <c r="P52" s="68"/>
      <c r="Q52" s="74"/>
      <c r="R52" s="68"/>
      <c r="S52" s="61"/>
      <c r="T52" s="68"/>
      <c r="U52" s="74"/>
      <c r="V52" s="68"/>
      <c r="W52" s="61"/>
      <c r="X52" s="28"/>
      <c r="Y52" s="23">
        <f>SUM(C52:X52)</f>
        <v>156</v>
      </c>
      <c r="Z52" s="27">
        <f>IF(ISERROR(SMALL($C52:$X52,Z$1)),0,IF($Y52=0,0,SMALL($C52:$X52,Z$1)))</f>
        <v>75</v>
      </c>
      <c r="AA52" s="21">
        <f>IF(ISERROR(SMALL($C52:$X52,AA$1)),0,IF($Y52=0,0,SMALL($C52:$X52,AA$1)))</f>
        <v>81</v>
      </c>
      <c r="AB52" s="21">
        <f>IF(ISERROR(SMALL($C52:$X52,AB$1)),0,IF($Y52=0,0,SMALL($C52:$X52,AB$1)))</f>
        <v>0</v>
      </c>
      <c r="AC52" s="21">
        <f>IF(ISERROR(SMALL($C52:$X52,AC$1)),0,IF($Y52=0,0,SMALL($C52:$X52,AC$1)))</f>
        <v>0</v>
      </c>
      <c r="AD52" s="36">
        <f>IF(ISERROR(SMALL($C52:$X52,AD$1)),0,IF($Y52=0,0,SMALL($C52:$X52,AD$1)))</f>
        <v>0</v>
      </c>
      <c r="AE52" s="38">
        <f>SUM(Z52:AD52)</f>
        <v>156</v>
      </c>
      <c r="AF52" s="3">
        <f>IF(IF(ISERROR(SMALL($C52:$X52,Z$1)),0,IF($Y52=0,0,SMALL($C52:$X52,Z$1)))=0,200,Z52)</f>
        <v>75</v>
      </c>
      <c r="AG52" s="3">
        <f>IF(IF(ISERROR(SMALL($C52:$X52,AA$1)),0,IF($Y52=0,0,SMALL($C52:$X52,AA$1)))=0,200,AA52)</f>
        <v>81</v>
      </c>
      <c r="AH52" s="3">
        <f>IF(IF(ISERROR(SMALL($C52:$X52,AB$1)),0,IF($Y52=0,0,SMALL($C52:$X52,AB$1)))=0,200,AB52)</f>
        <v>200</v>
      </c>
      <c r="AI52" s="3">
        <f>IF(IF(ISERROR(SMALL($C52:$X52,AC$1)),0,IF($Y52=0,0,SMALL($C52:$X52,AC$1)))=0,200,AC52)</f>
        <v>200</v>
      </c>
      <c r="AJ52" s="3">
        <f>IF(IF(ISERROR(SMALL($C52:$X52,AD$1)),0,IF($Y52=0,0,SMALL($C52:$X52,AD$1)))=0,200,AD52)</f>
        <v>200</v>
      </c>
      <c r="AK52" s="13">
        <f>SUM(AF52:AJ52)</f>
        <v>756</v>
      </c>
      <c r="AL52" s="9"/>
      <c r="AM52" s="8"/>
    </row>
    <row r="53" spans="1:37" ht="12.75">
      <c r="A53" s="61">
        <v>52</v>
      </c>
      <c r="B53" s="25" t="s">
        <v>56</v>
      </c>
      <c r="C53" s="23"/>
      <c r="D53" s="56"/>
      <c r="E53" s="50">
        <v>88</v>
      </c>
      <c r="F53" s="56"/>
      <c r="G53" s="74"/>
      <c r="H53" s="68"/>
      <c r="I53" s="61"/>
      <c r="J53" s="68"/>
      <c r="K53" s="74"/>
      <c r="L53" s="68"/>
      <c r="M53" s="74"/>
      <c r="N53" s="68"/>
      <c r="O53" s="61"/>
      <c r="P53" s="68"/>
      <c r="Q53" s="74"/>
      <c r="R53" s="68"/>
      <c r="S53" s="61"/>
      <c r="T53" s="68"/>
      <c r="U53" s="74"/>
      <c r="V53" s="68"/>
      <c r="W53" s="61"/>
      <c r="X53" s="28"/>
      <c r="Y53" s="23">
        <f>SUM(C53:X53)</f>
        <v>88</v>
      </c>
      <c r="Z53" s="27">
        <f>IF(ISERROR(SMALL($C53:$X53,Z$1)),0,IF($Y53=0,0,SMALL($C53:$X53,Z$1)))</f>
        <v>88</v>
      </c>
      <c r="AA53" s="21">
        <f>IF(ISERROR(SMALL($C53:$X53,AA$1)),0,IF($Y53=0,0,SMALL($C53:$X53,AA$1)))</f>
        <v>0</v>
      </c>
      <c r="AB53" s="21">
        <f>IF(ISERROR(SMALL($C53:$X53,AB$1)),0,IF($Y53=0,0,SMALL($C53:$X53,AB$1)))</f>
        <v>0</v>
      </c>
      <c r="AC53" s="21">
        <f>IF(ISERROR(SMALL($C53:$X53,AC$1)),0,IF($Y53=0,0,SMALL($C53:$X53,AC$1)))</f>
        <v>0</v>
      </c>
      <c r="AD53" s="36">
        <f>IF(ISERROR(SMALL($C53:$X53,AD$1)),0,IF($Y53=0,0,SMALL($C53:$X53,AD$1)))</f>
        <v>0</v>
      </c>
      <c r="AE53" s="38">
        <f>SUM(Z53:AD53)</f>
        <v>88</v>
      </c>
      <c r="AF53" s="3">
        <f>IF(IF(ISERROR(SMALL($C53:$X53,Z$1)),0,IF($Y53=0,0,SMALL($C53:$X53,Z$1)))=0,200,Z53)</f>
        <v>88</v>
      </c>
      <c r="AG53" s="3">
        <f>IF(IF(ISERROR(SMALL($C53:$X53,AA$1)),0,IF($Y53=0,0,SMALL($C53:$X53,AA$1)))=0,200,AA53)</f>
        <v>200</v>
      </c>
      <c r="AH53" s="3">
        <f>IF(IF(ISERROR(SMALL($C53:$X53,AB$1)),0,IF($Y53=0,0,SMALL($C53:$X53,AB$1)))=0,200,AB53)</f>
        <v>200</v>
      </c>
      <c r="AI53" s="3">
        <f>IF(IF(ISERROR(SMALL($C53:$X53,AC$1)),0,IF($Y53=0,0,SMALL($C53:$X53,AC$1)))=0,200,AC53)</f>
        <v>200</v>
      </c>
      <c r="AJ53" s="3">
        <f>IF(IF(ISERROR(SMALL($C53:$X53,AD$1)),0,IF($Y53=0,0,SMALL($C53:$X53,AD$1)))=0,200,AD53)</f>
        <v>200</v>
      </c>
      <c r="AK53" s="13">
        <f>SUM(AF53:AJ53)</f>
        <v>888</v>
      </c>
    </row>
    <row r="54" spans="1:37" ht="12.75">
      <c r="A54" s="61">
        <v>53</v>
      </c>
      <c r="B54" s="25"/>
      <c r="C54" s="23"/>
      <c r="D54" s="56"/>
      <c r="E54" s="50"/>
      <c r="F54" s="56"/>
      <c r="G54" s="61"/>
      <c r="H54" s="68"/>
      <c r="I54" s="61"/>
      <c r="J54" s="68"/>
      <c r="K54" s="74"/>
      <c r="L54" s="68"/>
      <c r="M54" s="74"/>
      <c r="N54" s="68"/>
      <c r="O54" s="61"/>
      <c r="P54" s="68"/>
      <c r="Q54" s="74"/>
      <c r="R54" s="68"/>
      <c r="S54" s="61"/>
      <c r="T54" s="68"/>
      <c r="U54" s="74"/>
      <c r="V54" s="68"/>
      <c r="W54" s="61"/>
      <c r="X54" s="28"/>
      <c r="Y54" s="23">
        <f>SUM(C54:X54)</f>
        <v>0</v>
      </c>
      <c r="Z54" s="27">
        <f>IF(ISERROR(SMALL($C54:$X54,Z$1)),0,IF($Y54=0,0,SMALL($C54:$X54,Z$1)))</f>
        <v>0</v>
      </c>
      <c r="AA54" s="21">
        <f>IF(ISERROR(SMALL($C54:$X54,AA$1)),0,IF($Y54=0,0,SMALL($C54:$X54,AA$1)))</f>
        <v>0</v>
      </c>
      <c r="AB54" s="21">
        <f>IF(ISERROR(SMALL($C54:$X54,AB$1)),0,IF($Y54=0,0,SMALL($C54:$X54,AB$1)))</f>
        <v>0</v>
      </c>
      <c r="AC54" s="21">
        <f>IF(ISERROR(SMALL($C54:$X54,AC$1)),0,IF($Y54=0,0,SMALL($C54:$X54,AC$1)))</f>
        <v>0</v>
      </c>
      <c r="AD54" s="36">
        <f>IF(ISERROR(SMALL($C54:$X54,AD$1)),0,IF($Y54=0,0,SMALL($C54:$X54,AD$1)))</f>
        <v>0</v>
      </c>
      <c r="AE54" s="38">
        <f>SUM(Z54:AD54)</f>
        <v>0</v>
      </c>
      <c r="AF54" s="3">
        <f>IF(IF(ISERROR(SMALL($C54:$X54,Z$1)),0,IF($Y54=0,0,SMALL($C54:$X54,Z$1)))=0,200,Z54)</f>
        <v>200</v>
      </c>
      <c r="AG54" s="3">
        <f>IF(IF(ISERROR(SMALL($C54:$X54,AA$1)),0,IF($Y54=0,0,SMALL($C54:$X54,AA$1)))=0,200,AA54)</f>
        <v>200</v>
      </c>
      <c r="AH54" s="3">
        <f>IF(IF(ISERROR(SMALL($C54:$X54,AB$1)),0,IF($Y54=0,0,SMALL($C54:$X54,AB$1)))=0,200,AB54)</f>
        <v>200</v>
      </c>
      <c r="AI54" s="3">
        <f>IF(IF(ISERROR(SMALL($C54:$X54,AC$1)),0,IF($Y54=0,0,SMALL($C54:$X54,AC$1)))=0,200,AC54)</f>
        <v>200</v>
      </c>
      <c r="AJ54" s="3">
        <f>IF(IF(ISERROR(SMALL($C54:$X54,AD$1)),0,IF($Y54=0,0,SMALL($C54:$X54,AD$1)))=0,200,AD54)</f>
        <v>200</v>
      </c>
      <c r="AK54" s="13">
        <f>SUM(AF54:AJ54)</f>
        <v>1000</v>
      </c>
    </row>
    <row r="55" spans="1:37" ht="12.75">
      <c r="A55" s="61">
        <v>54</v>
      </c>
      <c r="B55" s="25"/>
      <c r="C55" s="23"/>
      <c r="D55" s="56"/>
      <c r="E55" s="50"/>
      <c r="F55" s="56"/>
      <c r="G55" s="74"/>
      <c r="H55" s="68"/>
      <c r="I55" s="61"/>
      <c r="J55" s="68"/>
      <c r="K55" s="74"/>
      <c r="L55" s="68"/>
      <c r="M55" s="74"/>
      <c r="N55" s="68"/>
      <c r="O55" s="61"/>
      <c r="P55" s="68"/>
      <c r="Q55" s="74"/>
      <c r="R55" s="68"/>
      <c r="S55" s="61"/>
      <c r="T55" s="68"/>
      <c r="U55" s="74"/>
      <c r="V55" s="68"/>
      <c r="W55" s="61"/>
      <c r="X55" s="28"/>
      <c r="Y55" s="23">
        <f>SUM(C55:X55)</f>
        <v>0</v>
      </c>
      <c r="Z55" s="27">
        <f>IF(ISERROR(SMALL($C55:$X55,Z$1)),0,IF($Y55=0,0,SMALL($C55:$X55,Z$1)))</f>
        <v>0</v>
      </c>
      <c r="AA55" s="21">
        <f>IF(ISERROR(SMALL($C55:$X55,AA$1)),0,IF($Y55=0,0,SMALL($C55:$X55,AA$1)))</f>
        <v>0</v>
      </c>
      <c r="AB55" s="21">
        <f>IF(ISERROR(SMALL($C55:$X55,AB$1)),0,IF($Y55=0,0,SMALL($C55:$X55,AB$1)))</f>
        <v>0</v>
      </c>
      <c r="AC55" s="21">
        <f>IF(ISERROR(SMALL($C55:$X55,AC$1)),0,IF($Y55=0,0,SMALL($C55:$X55,AC$1)))</f>
        <v>0</v>
      </c>
      <c r="AD55" s="36">
        <f>IF(ISERROR(SMALL($C55:$X55,AD$1)),0,IF($Y55=0,0,SMALL($C55:$X55,AD$1)))</f>
        <v>0</v>
      </c>
      <c r="AE55" s="38">
        <f>SUM(Z55:AD55)</f>
        <v>0</v>
      </c>
      <c r="AF55" s="3">
        <f>IF(IF(ISERROR(SMALL($C55:$X55,Z$1)),0,IF($Y55=0,0,SMALL($C55:$X55,Z$1)))=0,200,Z55)</f>
        <v>200</v>
      </c>
      <c r="AG55" s="3">
        <f>IF(IF(ISERROR(SMALL($C55:$X55,AA$1)),0,IF($Y55=0,0,SMALL($C55:$X55,AA$1)))=0,200,AA55)</f>
        <v>200</v>
      </c>
      <c r="AH55" s="3">
        <f>IF(IF(ISERROR(SMALL($C55:$X55,AB$1)),0,IF($Y55=0,0,SMALL($C55:$X55,AB$1)))=0,200,AB55)</f>
        <v>200</v>
      </c>
      <c r="AI55" s="3">
        <f>IF(IF(ISERROR(SMALL($C55:$X55,AC$1)),0,IF($Y55=0,0,SMALL($C55:$X55,AC$1)))=0,200,AC55)</f>
        <v>200</v>
      </c>
      <c r="AJ55" s="3">
        <f>IF(IF(ISERROR(SMALL($C55:$X55,AD$1)),0,IF($Y55=0,0,SMALL($C55:$X55,AD$1)))=0,200,AD55)</f>
        <v>200</v>
      </c>
      <c r="AK55" s="13">
        <f>SUM(AF55:AJ55)</f>
        <v>1000</v>
      </c>
    </row>
    <row r="56" spans="1:37" ht="12.75">
      <c r="A56" s="61">
        <v>55</v>
      </c>
      <c r="B56" s="25"/>
      <c r="C56" s="23"/>
      <c r="D56" s="56"/>
      <c r="E56" s="50"/>
      <c r="F56" s="56"/>
      <c r="G56" s="74"/>
      <c r="H56" s="68"/>
      <c r="I56" s="61"/>
      <c r="J56" s="68"/>
      <c r="K56" s="74"/>
      <c r="L56" s="68"/>
      <c r="M56" s="74"/>
      <c r="N56" s="68"/>
      <c r="O56" s="61"/>
      <c r="P56" s="68"/>
      <c r="Q56" s="74"/>
      <c r="R56" s="68"/>
      <c r="S56" s="61"/>
      <c r="T56" s="68"/>
      <c r="U56" s="74"/>
      <c r="V56" s="68"/>
      <c r="W56" s="61"/>
      <c r="X56" s="28"/>
      <c r="Y56" s="23">
        <f>SUM(C56:X56)</f>
        <v>0</v>
      </c>
      <c r="Z56" s="27">
        <f>IF(ISERROR(SMALL($C56:$X56,Z$1)),0,IF($Y56=0,0,SMALL($C56:$X56,Z$1)))</f>
        <v>0</v>
      </c>
      <c r="AA56" s="21">
        <f>IF(ISERROR(SMALL($C56:$X56,AA$1)),0,IF($Y56=0,0,SMALL($C56:$X56,AA$1)))</f>
        <v>0</v>
      </c>
      <c r="AB56" s="21">
        <f>IF(ISERROR(SMALL($C56:$X56,AB$1)),0,IF($Y56=0,0,SMALL($C56:$X56,AB$1)))</f>
        <v>0</v>
      </c>
      <c r="AC56" s="21">
        <f>IF(ISERROR(SMALL($C56:$X56,AC$1)),0,IF($Y56=0,0,SMALL($C56:$X56,AC$1)))</f>
        <v>0</v>
      </c>
      <c r="AD56" s="36">
        <f>IF(ISERROR(SMALL($C56:$X56,AD$1)),0,IF($Y56=0,0,SMALL($C56:$X56,AD$1)))</f>
        <v>0</v>
      </c>
      <c r="AE56" s="38">
        <f>SUM(Z56:AD56)</f>
        <v>0</v>
      </c>
      <c r="AF56" s="3">
        <f>IF(IF(ISERROR(SMALL($C56:$X56,Z$1)),0,IF($Y56=0,0,SMALL($C56:$X56,Z$1)))=0,200,Z56)</f>
        <v>200</v>
      </c>
      <c r="AG56" s="3">
        <f>IF(IF(ISERROR(SMALL($C56:$X56,AA$1)),0,IF($Y56=0,0,SMALL($C56:$X56,AA$1)))=0,200,AA56)</f>
        <v>200</v>
      </c>
      <c r="AH56" s="3">
        <f>IF(IF(ISERROR(SMALL($C56:$X56,AB$1)),0,IF($Y56=0,0,SMALL($C56:$X56,AB$1)))=0,200,AB56)</f>
        <v>200</v>
      </c>
      <c r="AI56" s="3">
        <f>IF(IF(ISERROR(SMALL($C56:$X56,AC$1)),0,IF($Y56=0,0,SMALL($C56:$X56,AC$1)))=0,200,AC56)</f>
        <v>200</v>
      </c>
      <c r="AJ56" s="3">
        <f>IF(IF(ISERROR(SMALL($C56:$X56,AD$1)),0,IF($Y56=0,0,SMALL($C56:$X56,AD$1)))=0,200,AD56)</f>
        <v>200</v>
      </c>
      <c r="AK56" s="13">
        <f>SUM(AF56:AJ56)</f>
        <v>1000</v>
      </c>
    </row>
    <row r="57" spans="1:37" ht="12.75">
      <c r="A57" s="61">
        <v>56</v>
      </c>
      <c r="B57" s="42"/>
      <c r="C57" s="23"/>
      <c r="D57" s="56"/>
      <c r="E57" s="50"/>
      <c r="F57" s="56"/>
      <c r="G57" s="74"/>
      <c r="H57" s="68"/>
      <c r="I57" s="61"/>
      <c r="J57" s="68"/>
      <c r="K57" s="74"/>
      <c r="L57" s="68"/>
      <c r="M57" s="74"/>
      <c r="N57" s="68"/>
      <c r="O57" s="61"/>
      <c r="P57" s="68"/>
      <c r="Q57" s="74"/>
      <c r="R57" s="68"/>
      <c r="S57" s="61"/>
      <c r="T57" s="68"/>
      <c r="U57" s="74"/>
      <c r="V57" s="68"/>
      <c r="W57" s="61"/>
      <c r="X57" s="28"/>
      <c r="Y57" s="23">
        <f>SUM(C57:X57)</f>
        <v>0</v>
      </c>
      <c r="Z57" s="27">
        <f>IF(ISERROR(SMALL($C57:$X57,Z$1)),0,IF($Y57=0,0,SMALL($C57:$X57,Z$1)))</f>
        <v>0</v>
      </c>
      <c r="AA57" s="21">
        <f>IF(ISERROR(SMALL($C57:$X57,AA$1)),0,IF($Y57=0,0,SMALL($C57:$X57,AA$1)))</f>
        <v>0</v>
      </c>
      <c r="AB57" s="21">
        <f>IF(ISERROR(SMALL($C57:$X57,AB$1)),0,IF($Y57=0,0,SMALL($C57:$X57,AB$1)))</f>
        <v>0</v>
      </c>
      <c r="AC57" s="21">
        <f>IF(ISERROR(SMALL($C57:$X57,AC$1)),0,IF($Y57=0,0,SMALL($C57:$X57,AC$1)))</f>
        <v>0</v>
      </c>
      <c r="AD57" s="36">
        <f>IF(ISERROR(SMALL($C57:$X57,AD$1)),0,IF($Y57=0,0,SMALL($C57:$X57,AD$1)))</f>
        <v>0</v>
      </c>
      <c r="AE57" s="38">
        <f>SUM(Z57:AD57)</f>
        <v>0</v>
      </c>
      <c r="AF57" s="3">
        <f>IF(IF(ISERROR(SMALL($C57:$X57,Z$1)),0,IF($Y57=0,0,SMALL($C57:$X57,Z$1)))=0,200,Z57)</f>
        <v>200</v>
      </c>
      <c r="AG57" s="3">
        <f>IF(IF(ISERROR(SMALL($C57:$X57,AA$1)),0,IF($Y57=0,0,SMALL($C57:$X57,AA$1)))=0,200,AA57)</f>
        <v>200</v>
      </c>
      <c r="AH57" s="3">
        <f>IF(IF(ISERROR(SMALL($C57:$X57,AB$1)),0,IF($Y57=0,0,SMALL($C57:$X57,AB$1)))=0,200,AB57)</f>
        <v>200</v>
      </c>
      <c r="AI57" s="3">
        <f>IF(IF(ISERROR(SMALL($C57:$X57,AC$1)),0,IF($Y57=0,0,SMALL($C57:$X57,AC$1)))=0,200,AC57)</f>
        <v>200</v>
      </c>
      <c r="AJ57" s="3">
        <f>IF(IF(ISERROR(SMALL($C57:$X57,AD$1)),0,IF($Y57=0,0,SMALL($C57:$X57,AD$1)))=0,200,AD57)</f>
        <v>200</v>
      </c>
      <c r="AK57" s="13">
        <f>SUM(AF57:AJ57)</f>
        <v>1000</v>
      </c>
    </row>
    <row r="58" spans="1:37" ht="12.75">
      <c r="A58" s="61">
        <v>57</v>
      </c>
      <c r="B58" s="25"/>
      <c r="C58" s="23"/>
      <c r="D58" s="56"/>
      <c r="E58" s="50"/>
      <c r="F58" s="56"/>
      <c r="G58" s="61"/>
      <c r="H58" s="68"/>
      <c r="I58" s="61"/>
      <c r="J58" s="68"/>
      <c r="K58" s="74"/>
      <c r="L58" s="68"/>
      <c r="M58" s="74"/>
      <c r="N58" s="68"/>
      <c r="O58" s="61"/>
      <c r="P58" s="68"/>
      <c r="Q58" s="74"/>
      <c r="R58" s="68"/>
      <c r="S58" s="61"/>
      <c r="T58" s="68"/>
      <c r="U58" s="74"/>
      <c r="V58" s="68"/>
      <c r="W58" s="61"/>
      <c r="X58" s="28"/>
      <c r="Y58" s="23">
        <f>SUM(C58:X58)</f>
        <v>0</v>
      </c>
      <c r="Z58" s="27">
        <f>IF(ISERROR(SMALL($C58:$X58,Z$1)),0,IF($Y58=0,0,SMALL($C58:$X58,Z$1)))</f>
        <v>0</v>
      </c>
      <c r="AA58" s="21">
        <f>IF(ISERROR(SMALL($C58:$X58,AA$1)),0,IF($Y58=0,0,SMALL($C58:$X58,AA$1)))</f>
        <v>0</v>
      </c>
      <c r="AB58" s="21">
        <f>IF(ISERROR(SMALL($C58:$X58,AB$1)),0,IF($Y58=0,0,SMALL($C58:$X58,AB$1)))</f>
        <v>0</v>
      </c>
      <c r="AC58" s="21">
        <f>IF(ISERROR(SMALL($C58:$X58,AC$1)),0,IF($Y58=0,0,SMALL($C58:$X58,AC$1)))</f>
        <v>0</v>
      </c>
      <c r="AD58" s="36">
        <f>IF(ISERROR(SMALL($C58:$X58,AD$1)),0,IF($Y58=0,0,SMALL($C58:$X58,AD$1)))</f>
        <v>0</v>
      </c>
      <c r="AE58" s="38">
        <f>SUM(Z58:AD58)</f>
        <v>0</v>
      </c>
      <c r="AF58" s="3">
        <f>IF(IF(ISERROR(SMALL($C58:$X58,Z$1)),0,IF($Y58=0,0,SMALL($C58:$X58,Z$1)))=0,200,Z58)</f>
        <v>200</v>
      </c>
      <c r="AG58" s="3">
        <f>IF(IF(ISERROR(SMALL($C58:$X58,AA$1)),0,IF($Y58=0,0,SMALL($C58:$X58,AA$1)))=0,200,AA58)</f>
        <v>200</v>
      </c>
      <c r="AH58" s="3">
        <f>IF(IF(ISERROR(SMALL($C58:$X58,AB$1)),0,IF($Y58=0,0,SMALL($C58:$X58,AB$1)))=0,200,AB58)</f>
        <v>200</v>
      </c>
      <c r="AI58" s="3">
        <f>IF(IF(ISERROR(SMALL($C58:$X58,AC$1)),0,IF($Y58=0,0,SMALL($C58:$X58,AC$1)))=0,200,AC58)</f>
        <v>200</v>
      </c>
      <c r="AJ58" s="3">
        <f>IF(IF(ISERROR(SMALL($C58:$X58,AD$1)),0,IF($Y58=0,0,SMALL($C58:$X58,AD$1)))=0,200,AD58)</f>
        <v>200</v>
      </c>
      <c r="AK58" s="13">
        <f>SUM(AF58:AJ58)</f>
        <v>1000</v>
      </c>
    </row>
    <row r="59" spans="1:37" ht="12.75">
      <c r="A59" s="61">
        <v>58</v>
      </c>
      <c r="B59" s="25"/>
      <c r="C59" s="23"/>
      <c r="D59" s="56"/>
      <c r="E59" s="50"/>
      <c r="F59" s="56"/>
      <c r="G59" s="61"/>
      <c r="H59" s="68"/>
      <c r="I59" s="61"/>
      <c r="J59" s="68"/>
      <c r="K59" s="74"/>
      <c r="L59" s="68"/>
      <c r="M59" s="74"/>
      <c r="N59" s="68"/>
      <c r="O59" s="61"/>
      <c r="P59" s="68"/>
      <c r="Q59" s="74"/>
      <c r="R59" s="68"/>
      <c r="S59" s="61"/>
      <c r="T59" s="68"/>
      <c r="U59" s="74"/>
      <c r="V59" s="68"/>
      <c r="W59" s="61"/>
      <c r="X59" s="28"/>
      <c r="Y59" s="23">
        <f>SUM(C59:X59)</f>
        <v>0</v>
      </c>
      <c r="Z59" s="27">
        <f>IF(ISERROR(SMALL($C59:$X59,Z$1)),0,IF($Y59=0,0,SMALL($C59:$X59,Z$1)))</f>
        <v>0</v>
      </c>
      <c r="AA59" s="21">
        <f>IF(ISERROR(SMALL($C59:$X59,AA$1)),0,IF($Y59=0,0,SMALL($C59:$X59,AA$1)))</f>
        <v>0</v>
      </c>
      <c r="AB59" s="21">
        <f>IF(ISERROR(SMALL($C59:$X59,AB$1)),0,IF($Y59=0,0,SMALL($C59:$X59,AB$1)))</f>
        <v>0</v>
      </c>
      <c r="AC59" s="21">
        <f>IF(ISERROR(SMALL($C59:$X59,AC$1)),0,IF($Y59=0,0,SMALL($C59:$X59,AC$1)))</f>
        <v>0</v>
      </c>
      <c r="AD59" s="36">
        <f>IF(ISERROR(SMALL($C59:$X59,AD$1)),0,IF($Y59=0,0,SMALL($C59:$X59,AD$1)))</f>
        <v>0</v>
      </c>
      <c r="AE59" s="38">
        <f>SUM(Z59:AD59)</f>
        <v>0</v>
      </c>
      <c r="AF59" s="3">
        <f>IF(IF(ISERROR(SMALL($C59:$X59,Z$1)),0,IF($Y59=0,0,SMALL($C59:$X59,Z$1)))=0,200,Z59)</f>
        <v>200</v>
      </c>
      <c r="AG59" s="3">
        <f>IF(IF(ISERROR(SMALL($C59:$X59,AA$1)),0,IF($Y59=0,0,SMALL($C59:$X59,AA$1)))=0,200,AA59)</f>
        <v>200</v>
      </c>
      <c r="AH59" s="3">
        <f>IF(IF(ISERROR(SMALL($C59:$X59,AB$1)),0,IF($Y59=0,0,SMALL($C59:$X59,AB$1)))=0,200,AB59)</f>
        <v>200</v>
      </c>
      <c r="AI59" s="3">
        <f>IF(IF(ISERROR(SMALL($C59:$X59,AC$1)),0,IF($Y59=0,0,SMALL($C59:$X59,AC$1)))=0,200,AC59)</f>
        <v>200</v>
      </c>
      <c r="AJ59" s="3">
        <f>IF(IF(ISERROR(SMALL($C59:$X59,AD$1)),0,IF($Y59=0,0,SMALL($C59:$X59,AD$1)))=0,200,AD59)</f>
        <v>200</v>
      </c>
      <c r="AK59" s="13">
        <f>SUM(AF59:AJ59)</f>
        <v>1000</v>
      </c>
    </row>
    <row r="60" spans="1:37" ht="12.75">
      <c r="A60" s="61">
        <v>59</v>
      </c>
      <c r="B60" s="42"/>
      <c r="C60" s="23"/>
      <c r="D60" s="56"/>
      <c r="E60" s="50"/>
      <c r="F60" s="56"/>
      <c r="G60" s="62"/>
      <c r="H60" s="68"/>
      <c r="I60" s="61"/>
      <c r="J60" s="68"/>
      <c r="K60" s="74"/>
      <c r="L60" s="68"/>
      <c r="M60" s="74"/>
      <c r="N60" s="68"/>
      <c r="O60" s="61"/>
      <c r="P60" s="68"/>
      <c r="Q60" s="74"/>
      <c r="R60" s="68"/>
      <c r="S60" s="62"/>
      <c r="T60" s="68"/>
      <c r="U60" s="74"/>
      <c r="V60" s="68"/>
      <c r="W60" s="62"/>
      <c r="X60" s="78"/>
      <c r="Y60" s="23">
        <f>SUM(C60:X60)</f>
        <v>0</v>
      </c>
      <c r="Z60" s="27">
        <f>IF(ISERROR(SMALL($C60:$X60,Z$1)),0,IF($Y60=0,0,SMALL($C60:$X60,Z$1)))</f>
        <v>0</v>
      </c>
      <c r="AA60" s="21">
        <f>IF(ISERROR(SMALL($C60:$X60,AA$1)),0,IF($Y60=0,0,SMALL($C60:$X60,AA$1)))</f>
        <v>0</v>
      </c>
      <c r="AB60" s="21">
        <f>IF(ISERROR(SMALL($C60:$X60,AB$1)),0,IF($Y60=0,0,SMALL($C60:$X60,AB$1)))</f>
        <v>0</v>
      </c>
      <c r="AC60" s="21">
        <f>IF(ISERROR(SMALL($C60:$X60,AC$1)),0,IF($Y60=0,0,SMALL($C60:$X60,AC$1)))</f>
        <v>0</v>
      </c>
      <c r="AD60" s="36">
        <f>IF(ISERROR(SMALL($C60:$X60,AD$1)),0,IF($Y60=0,0,SMALL($C60:$X60,AD$1)))</f>
        <v>0</v>
      </c>
      <c r="AE60" s="38">
        <f>SUM(Z60:AD60)</f>
        <v>0</v>
      </c>
      <c r="AF60" s="3">
        <f>IF(IF(ISERROR(SMALL($C60:$X60,Z$1)),0,IF($Y60=0,0,SMALL($C60:$X60,Z$1)))=0,200,Z60)</f>
        <v>200</v>
      </c>
      <c r="AG60" s="3">
        <f>IF(IF(ISERROR(SMALL($C60:$X60,AA$1)),0,IF($Y60=0,0,SMALL($C60:$X60,AA$1)))=0,200,AA60)</f>
        <v>200</v>
      </c>
      <c r="AH60" s="3">
        <f>IF(IF(ISERROR(SMALL($C60:$X60,AB$1)),0,IF($Y60=0,0,SMALL($C60:$X60,AB$1)))=0,200,AB60)</f>
        <v>200</v>
      </c>
      <c r="AI60" s="3">
        <f>IF(IF(ISERROR(SMALL($C60:$X60,AC$1)),0,IF($Y60=0,0,SMALL($C60:$X60,AC$1)))=0,200,AC60)</f>
        <v>200</v>
      </c>
      <c r="AJ60" s="3">
        <f>IF(IF(ISERROR(SMALL($C60:$X60,AD$1)),0,IF($Y60=0,0,SMALL($C60:$X60,AD$1)))=0,200,AD60)</f>
        <v>200</v>
      </c>
      <c r="AK60" s="13">
        <f>SUM(AF60:AJ60)</f>
        <v>1000</v>
      </c>
    </row>
    <row r="61" spans="1:37" ht="12.75">
      <c r="A61" s="61">
        <v>60</v>
      </c>
      <c r="B61" s="25"/>
      <c r="C61" s="23"/>
      <c r="D61" s="56"/>
      <c r="E61" s="50"/>
      <c r="F61" s="56"/>
      <c r="G61" s="74"/>
      <c r="H61" s="68"/>
      <c r="I61" s="61"/>
      <c r="J61" s="68"/>
      <c r="K61" s="74"/>
      <c r="L61" s="68"/>
      <c r="M61" s="74"/>
      <c r="N61" s="68"/>
      <c r="O61" s="61"/>
      <c r="P61" s="68"/>
      <c r="Q61" s="74"/>
      <c r="R61" s="68"/>
      <c r="S61" s="61"/>
      <c r="T61" s="68"/>
      <c r="U61" s="74"/>
      <c r="V61" s="68"/>
      <c r="W61" s="61"/>
      <c r="X61" s="28"/>
      <c r="Y61" s="23">
        <f>SUM(C61:X61)</f>
        <v>0</v>
      </c>
      <c r="Z61" s="27">
        <f>IF(ISERROR(SMALL($C61:$X61,Z$1)),0,IF($Y61=0,0,SMALL($C61:$X61,Z$1)))</f>
        <v>0</v>
      </c>
      <c r="AA61" s="21">
        <f>IF(ISERROR(SMALL($C61:$X61,AA$1)),0,IF($Y61=0,0,SMALL($C61:$X61,AA$1)))</f>
        <v>0</v>
      </c>
      <c r="AB61" s="21">
        <f>IF(ISERROR(SMALL($C61:$X61,AB$1)),0,IF($Y61=0,0,SMALL($C61:$X61,AB$1)))</f>
        <v>0</v>
      </c>
      <c r="AC61" s="21">
        <f>IF(ISERROR(SMALL($C61:$X61,AC$1)),0,IF($Y61=0,0,SMALL($C61:$X61,AC$1)))</f>
        <v>0</v>
      </c>
      <c r="AD61" s="36">
        <f>IF(ISERROR(SMALL($C61:$X61,AD$1)),0,IF($Y61=0,0,SMALL($C61:$X61,AD$1)))</f>
        <v>0</v>
      </c>
      <c r="AE61" s="38">
        <f>SUM(Z61:AD61)</f>
        <v>0</v>
      </c>
      <c r="AF61" s="3">
        <f>IF(IF(ISERROR(SMALL($C61:$X61,Z$1)),0,IF($Y61=0,0,SMALL($C61:$X61,Z$1)))=0,200,Z61)</f>
        <v>200</v>
      </c>
      <c r="AG61" s="3">
        <f>IF(IF(ISERROR(SMALL($C61:$X61,AA$1)),0,IF($Y61=0,0,SMALL($C61:$X61,AA$1)))=0,200,AA61)</f>
        <v>200</v>
      </c>
      <c r="AH61" s="3">
        <f>IF(IF(ISERROR(SMALL($C61:$X61,AB$1)),0,IF($Y61=0,0,SMALL($C61:$X61,AB$1)))=0,200,AB61)</f>
        <v>200</v>
      </c>
      <c r="AI61" s="3">
        <f>IF(IF(ISERROR(SMALL($C61:$X61,AC$1)),0,IF($Y61=0,0,SMALL($C61:$X61,AC$1)))=0,200,AC61)</f>
        <v>200</v>
      </c>
      <c r="AJ61" s="3">
        <f>IF(IF(ISERROR(SMALL($C61:$X61,AD$1)),0,IF($Y61=0,0,SMALL($C61:$X61,AD$1)))=0,200,AD61)</f>
        <v>200</v>
      </c>
      <c r="AK61" s="13">
        <f>SUM(AF61:AJ61)</f>
        <v>1000</v>
      </c>
    </row>
    <row r="62" spans="1:37" ht="12.75">
      <c r="A62" s="61">
        <v>61</v>
      </c>
      <c r="B62" s="25"/>
      <c r="C62" s="23"/>
      <c r="D62" s="56"/>
      <c r="E62" s="50"/>
      <c r="F62" s="56"/>
      <c r="G62" s="61"/>
      <c r="H62" s="68"/>
      <c r="I62" s="61"/>
      <c r="J62" s="68"/>
      <c r="K62" s="74"/>
      <c r="L62" s="68"/>
      <c r="M62" s="74"/>
      <c r="N62" s="68"/>
      <c r="O62" s="61"/>
      <c r="P62" s="68"/>
      <c r="Q62" s="74"/>
      <c r="R62" s="68"/>
      <c r="S62" s="61"/>
      <c r="T62" s="68"/>
      <c r="U62" s="74"/>
      <c r="V62" s="68"/>
      <c r="W62" s="61"/>
      <c r="X62" s="28"/>
      <c r="Y62" s="23">
        <f>SUM(C62:X62)</f>
        <v>0</v>
      </c>
      <c r="Z62" s="27">
        <f>IF(ISERROR(SMALL($C62:$X62,Z$1)),0,IF($Y62=0,0,SMALL($C62:$X62,Z$1)))</f>
        <v>0</v>
      </c>
      <c r="AA62" s="21">
        <f>IF(ISERROR(SMALL($C62:$X62,AA$1)),0,IF($Y62=0,0,SMALL($C62:$X62,AA$1)))</f>
        <v>0</v>
      </c>
      <c r="AB62" s="21">
        <f>IF(ISERROR(SMALL($C62:$X62,AB$1)),0,IF($Y62=0,0,SMALL($C62:$X62,AB$1)))</f>
        <v>0</v>
      </c>
      <c r="AC62" s="21">
        <f>IF(ISERROR(SMALL($C62:$X62,AC$1)),0,IF($Y62=0,0,SMALL($C62:$X62,AC$1)))</f>
        <v>0</v>
      </c>
      <c r="AD62" s="36">
        <f>IF(ISERROR(SMALL($C62:$X62,AD$1)),0,IF($Y62=0,0,SMALL($C62:$X62,AD$1)))</f>
        <v>0</v>
      </c>
      <c r="AE62" s="38">
        <f>SUM(Z62:AD62)</f>
        <v>0</v>
      </c>
      <c r="AF62" s="3">
        <f>IF(IF(ISERROR(SMALL($C62:$X62,Z$1)),0,IF($Y62=0,0,SMALL($C62:$X62,Z$1)))=0,200,Z62)</f>
        <v>200</v>
      </c>
      <c r="AG62" s="3">
        <f>IF(IF(ISERROR(SMALL($C62:$X62,AA$1)),0,IF($Y62=0,0,SMALL($C62:$X62,AA$1)))=0,200,AA62)</f>
        <v>200</v>
      </c>
      <c r="AH62" s="3">
        <f>IF(IF(ISERROR(SMALL($C62:$X62,AB$1)),0,IF($Y62=0,0,SMALL($C62:$X62,AB$1)))=0,200,AB62)</f>
        <v>200</v>
      </c>
      <c r="AI62" s="3">
        <f>IF(IF(ISERROR(SMALL($C62:$X62,AC$1)),0,IF($Y62=0,0,SMALL($C62:$X62,AC$1)))=0,200,AC62)</f>
        <v>200</v>
      </c>
      <c r="AJ62" s="3">
        <f>IF(IF(ISERROR(SMALL($C62:$X62,AD$1)),0,IF($Y62=0,0,SMALL($C62:$X62,AD$1)))=0,200,AD62)</f>
        <v>200</v>
      </c>
      <c r="AK62" s="13">
        <f>SUM(AF62:AJ62)</f>
        <v>1000</v>
      </c>
    </row>
    <row r="63" spans="1:37" ht="12.75">
      <c r="A63" s="61">
        <v>62</v>
      </c>
      <c r="B63" s="25"/>
      <c r="C63" s="23"/>
      <c r="D63" s="56"/>
      <c r="E63" s="50"/>
      <c r="F63" s="56"/>
      <c r="G63" s="61"/>
      <c r="H63" s="68"/>
      <c r="I63" s="61"/>
      <c r="J63" s="68"/>
      <c r="K63" s="74"/>
      <c r="L63" s="68"/>
      <c r="M63" s="74"/>
      <c r="N63" s="68"/>
      <c r="O63" s="61"/>
      <c r="P63" s="68"/>
      <c r="Q63" s="74"/>
      <c r="R63" s="68"/>
      <c r="S63" s="61"/>
      <c r="T63" s="68"/>
      <c r="U63" s="74"/>
      <c r="V63" s="68"/>
      <c r="W63" s="61"/>
      <c r="X63" s="28"/>
      <c r="Y63" s="23">
        <f>SUM(C63:X63)</f>
        <v>0</v>
      </c>
      <c r="Z63" s="27">
        <f>IF(ISERROR(SMALL($C63:$X63,Z$1)),0,IF($Y63=0,0,SMALL($C63:$X63,Z$1)))</f>
        <v>0</v>
      </c>
      <c r="AA63" s="21">
        <f>IF(ISERROR(SMALL($C63:$X63,AA$1)),0,IF($Y63=0,0,SMALL($C63:$X63,AA$1)))</f>
        <v>0</v>
      </c>
      <c r="AB63" s="21">
        <f>IF(ISERROR(SMALL($C63:$X63,AB$1)),0,IF($Y63=0,0,SMALL($C63:$X63,AB$1)))</f>
        <v>0</v>
      </c>
      <c r="AC63" s="21">
        <f>IF(ISERROR(SMALL($C63:$X63,AC$1)),0,IF($Y63=0,0,SMALL($C63:$X63,AC$1)))</f>
        <v>0</v>
      </c>
      <c r="AD63" s="36">
        <f>IF(ISERROR(SMALL($C63:$X63,AD$1)),0,IF($Y63=0,0,SMALL($C63:$X63,AD$1)))</f>
        <v>0</v>
      </c>
      <c r="AE63" s="38">
        <f>SUM(Z63:AD63)</f>
        <v>0</v>
      </c>
      <c r="AF63" s="3">
        <f>IF(IF(ISERROR(SMALL($C63:$X63,Z$1)),0,IF($Y63=0,0,SMALL($C63:$X63,Z$1)))=0,200,Z63)</f>
        <v>200</v>
      </c>
      <c r="AG63" s="3">
        <f>IF(IF(ISERROR(SMALL($C63:$X63,AA$1)),0,IF($Y63=0,0,SMALL($C63:$X63,AA$1)))=0,200,AA63)</f>
        <v>200</v>
      </c>
      <c r="AH63" s="3">
        <f>IF(IF(ISERROR(SMALL($C63:$X63,AB$1)),0,IF($Y63=0,0,SMALL($C63:$X63,AB$1)))=0,200,AB63)</f>
        <v>200</v>
      </c>
      <c r="AI63" s="3">
        <f>IF(IF(ISERROR(SMALL($C63:$X63,AC$1)),0,IF($Y63=0,0,SMALL($C63:$X63,AC$1)))=0,200,AC63)</f>
        <v>200</v>
      </c>
      <c r="AJ63" s="3">
        <f>IF(IF(ISERROR(SMALL($C63:$X63,AD$1)),0,IF($Y63=0,0,SMALL($C63:$X63,AD$1)))=0,200,AD63)</f>
        <v>200</v>
      </c>
      <c r="AK63" s="13">
        <f>SUM(AF63:AJ63)</f>
        <v>1000</v>
      </c>
    </row>
    <row r="64" spans="1:38" s="48" customFormat="1" ht="12.75">
      <c r="A64" s="61">
        <v>63</v>
      </c>
      <c r="B64" s="25"/>
      <c r="C64" s="23"/>
      <c r="D64" s="56"/>
      <c r="E64" s="50"/>
      <c r="F64" s="56"/>
      <c r="G64" s="61"/>
      <c r="H64" s="68"/>
      <c r="I64" s="61"/>
      <c r="J64" s="68"/>
      <c r="K64" s="74"/>
      <c r="L64" s="68"/>
      <c r="M64" s="74"/>
      <c r="N64" s="68"/>
      <c r="O64" s="61"/>
      <c r="P64" s="68"/>
      <c r="Q64" s="74"/>
      <c r="R64" s="68"/>
      <c r="S64" s="61"/>
      <c r="T64" s="68"/>
      <c r="U64" s="74"/>
      <c r="V64" s="68"/>
      <c r="W64" s="61"/>
      <c r="X64" s="28"/>
      <c r="Y64" s="23">
        <f>SUM(C64:X64)</f>
        <v>0</v>
      </c>
      <c r="Z64" s="27">
        <f>IF(ISERROR(SMALL($C64:$X64,Z$1)),0,IF($Y64=0,0,SMALL($C64:$X64,Z$1)))</f>
        <v>0</v>
      </c>
      <c r="AA64" s="21">
        <f>IF(ISERROR(SMALL($C64:$X64,AA$1)),0,IF($Y64=0,0,SMALL($C64:$X64,AA$1)))</f>
        <v>0</v>
      </c>
      <c r="AB64" s="21">
        <f>IF(ISERROR(SMALL($C64:$X64,AB$1)),0,IF($Y64=0,0,SMALL($C64:$X64,AB$1)))</f>
        <v>0</v>
      </c>
      <c r="AC64" s="21">
        <f>IF(ISERROR(SMALL($C64:$X64,AC$1)),0,IF($Y64=0,0,SMALL($C64:$X64,AC$1)))</f>
        <v>0</v>
      </c>
      <c r="AD64" s="36">
        <f>IF(ISERROR(SMALL($C64:$X64,AD$1)),0,IF($Y64=0,0,SMALL($C64:$X64,AD$1)))</f>
        <v>0</v>
      </c>
      <c r="AE64" s="38">
        <f>SUM(Z64:AD64)</f>
        <v>0</v>
      </c>
      <c r="AF64" s="3">
        <f>IF(IF(ISERROR(SMALL($C64:$X64,Z$1)),0,IF($Y64=0,0,SMALL($C64:$X64,Z$1)))=0,200,Z64)</f>
        <v>200</v>
      </c>
      <c r="AG64" s="3">
        <f>IF(IF(ISERROR(SMALL($C64:$X64,AA$1)),0,IF($Y64=0,0,SMALL($C64:$X64,AA$1)))=0,200,AA64)</f>
        <v>200</v>
      </c>
      <c r="AH64" s="3">
        <f>IF(IF(ISERROR(SMALL($C64:$X64,AB$1)),0,IF($Y64=0,0,SMALL($C64:$X64,AB$1)))=0,200,AB64)</f>
        <v>200</v>
      </c>
      <c r="AI64" s="3">
        <f>IF(IF(ISERROR(SMALL($C64:$X64,AC$1)),0,IF($Y64=0,0,SMALL($C64:$X64,AC$1)))=0,200,AC64)</f>
        <v>200</v>
      </c>
      <c r="AJ64" s="3">
        <f>IF(IF(ISERROR(SMALL($C64:$X64,AD$1)),0,IF($Y64=0,0,SMALL($C64:$X64,AD$1)))=0,200,AD64)</f>
        <v>200</v>
      </c>
      <c r="AK64" s="13">
        <f>SUM(AF64:AJ64)</f>
        <v>1000</v>
      </c>
      <c r="AL64" s="47"/>
    </row>
    <row r="65" spans="1:38" s="48" customFormat="1" ht="12.75">
      <c r="A65" s="61">
        <v>64</v>
      </c>
      <c r="B65" s="25"/>
      <c r="C65" s="23"/>
      <c r="D65" s="56"/>
      <c r="E65" s="50"/>
      <c r="F65" s="56"/>
      <c r="G65" s="61"/>
      <c r="H65" s="68"/>
      <c r="I65" s="61"/>
      <c r="J65" s="68"/>
      <c r="K65" s="74"/>
      <c r="L65" s="68"/>
      <c r="M65" s="74"/>
      <c r="N65" s="68"/>
      <c r="O65" s="61"/>
      <c r="P65" s="68"/>
      <c r="Q65" s="74"/>
      <c r="R65" s="68"/>
      <c r="S65" s="61"/>
      <c r="T65" s="68"/>
      <c r="U65" s="74"/>
      <c r="V65" s="68"/>
      <c r="W65" s="61"/>
      <c r="X65" s="28"/>
      <c r="Y65" s="23">
        <f>SUM(C65:X65)</f>
        <v>0</v>
      </c>
      <c r="Z65" s="27">
        <f>IF(ISERROR(SMALL($C65:$X65,Z$1)),0,IF($Y65=0,0,SMALL($C65:$X65,Z$1)))</f>
        <v>0</v>
      </c>
      <c r="AA65" s="21">
        <f>IF(ISERROR(SMALL($C65:$X65,AA$1)),0,IF($Y65=0,0,SMALL($C65:$X65,AA$1)))</f>
        <v>0</v>
      </c>
      <c r="AB65" s="21">
        <f>IF(ISERROR(SMALL($C65:$X65,AB$1)),0,IF($Y65=0,0,SMALL($C65:$X65,AB$1)))</f>
        <v>0</v>
      </c>
      <c r="AC65" s="21">
        <f>IF(ISERROR(SMALL($C65:$X65,AC$1)),0,IF($Y65=0,0,SMALL($C65:$X65,AC$1)))</f>
        <v>0</v>
      </c>
      <c r="AD65" s="36">
        <f>IF(ISERROR(SMALL($C65:$X65,AD$1)),0,IF($Y65=0,0,SMALL($C65:$X65,AD$1)))</f>
        <v>0</v>
      </c>
      <c r="AE65" s="38">
        <f>SUM(Z65:AD65)</f>
        <v>0</v>
      </c>
      <c r="AF65" s="3">
        <f>IF(IF(ISERROR(SMALL($C65:$X65,Z$1)),0,IF($Y65=0,0,SMALL($C65:$X65,Z$1)))=0,200,Z65)</f>
        <v>200</v>
      </c>
      <c r="AG65" s="3">
        <f>IF(IF(ISERROR(SMALL($C65:$X65,AA$1)),0,IF($Y65=0,0,SMALL($C65:$X65,AA$1)))=0,200,AA65)</f>
        <v>200</v>
      </c>
      <c r="AH65" s="3">
        <f>IF(IF(ISERROR(SMALL($C65:$X65,AB$1)),0,IF($Y65=0,0,SMALL($C65:$X65,AB$1)))=0,200,AB65)</f>
        <v>200</v>
      </c>
      <c r="AI65" s="3">
        <f>IF(IF(ISERROR(SMALL($C65:$X65,AC$1)),0,IF($Y65=0,0,SMALL($C65:$X65,AC$1)))=0,200,AC65)</f>
        <v>200</v>
      </c>
      <c r="AJ65" s="3">
        <f>IF(IF(ISERROR(SMALL($C65:$X65,AD$1)),0,IF($Y65=0,0,SMALL($C65:$X65,AD$1)))=0,200,AD65)</f>
        <v>200</v>
      </c>
      <c r="AK65" s="13">
        <f>SUM(AF65:AJ65)</f>
        <v>1000</v>
      </c>
      <c r="AL65" s="47"/>
    </row>
    <row r="66" spans="1:38" s="48" customFormat="1" ht="12.75">
      <c r="A66" s="61">
        <v>65</v>
      </c>
      <c r="B66" s="25"/>
      <c r="C66" s="23"/>
      <c r="D66" s="56"/>
      <c r="E66" s="50"/>
      <c r="F66" s="56"/>
      <c r="G66" s="61"/>
      <c r="H66" s="68"/>
      <c r="I66" s="61"/>
      <c r="J66" s="68"/>
      <c r="K66" s="74"/>
      <c r="L66" s="68"/>
      <c r="M66" s="74"/>
      <c r="N66" s="68"/>
      <c r="O66" s="61"/>
      <c r="P66" s="68"/>
      <c r="Q66" s="74"/>
      <c r="R66" s="68"/>
      <c r="S66" s="61"/>
      <c r="T66" s="68"/>
      <c r="U66" s="74"/>
      <c r="V66" s="68"/>
      <c r="W66" s="61"/>
      <c r="X66" s="28"/>
      <c r="Y66" s="23">
        <f>SUM(C66:X66)</f>
        <v>0</v>
      </c>
      <c r="Z66" s="27">
        <f>IF(ISERROR(SMALL($C66:$X66,Z$1)),0,IF($Y66=0,0,SMALL($C66:$X66,Z$1)))</f>
        <v>0</v>
      </c>
      <c r="AA66" s="21">
        <f>IF(ISERROR(SMALL($C66:$X66,AA$1)),0,IF($Y66=0,0,SMALL($C66:$X66,AA$1)))</f>
        <v>0</v>
      </c>
      <c r="AB66" s="21">
        <f>IF(ISERROR(SMALL($C66:$X66,AB$1)),0,IF($Y66=0,0,SMALL($C66:$X66,AB$1)))</f>
        <v>0</v>
      </c>
      <c r="AC66" s="21">
        <f>IF(ISERROR(SMALL($C66:$X66,AC$1)),0,IF($Y66=0,0,SMALL($C66:$X66,AC$1)))</f>
        <v>0</v>
      </c>
      <c r="AD66" s="36">
        <f>IF(ISERROR(SMALL($C66:$X66,AD$1)),0,IF($Y66=0,0,SMALL($C66:$X66,AD$1)))</f>
        <v>0</v>
      </c>
      <c r="AE66" s="38">
        <f>SUM(Z66:AD66)</f>
        <v>0</v>
      </c>
      <c r="AF66" s="3">
        <f>IF(IF(ISERROR(SMALL($C66:$X66,Z$1)),0,IF($Y66=0,0,SMALL($C66:$X66,Z$1)))=0,200,Z66)</f>
        <v>200</v>
      </c>
      <c r="AG66" s="3">
        <f>IF(IF(ISERROR(SMALL($C66:$X66,AA$1)),0,IF($Y66=0,0,SMALL($C66:$X66,AA$1)))=0,200,AA66)</f>
        <v>200</v>
      </c>
      <c r="AH66" s="3">
        <f>IF(IF(ISERROR(SMALL($C66:$X66,AB$1)),0,IF($Y66=0,0,SMALL($C66:$X66,AB$1)))=0,200,AB66)</f>
        <v>200</v>
      </c>
      <c r="AI66" s="3">
        <f>IF(IF(ISERROR(SMALL($C66:$X66,AC$1)),0,IF($Y66=0,0,SMALL($C66:$X66,AC$1)))=0,200,AC66)</f>
        <v>200</v>
      </c>
      <c r="AJ66" s="3">
        <f>IF(IF(ISERROR(SMALL($C66:$X66,AD$1)),0,IF($Y66=0,0,SMALL($C66:$X66,AD$1)))=0,200,AD66)</f>
        <v>200</v>
      </c>
      <c r="AK66" s="13">
        <f>SUM(AF66:AJ66)</f>
        <v>1000</v>
      </c>
      <c r="AL66" s="47"/>
    </row>
    <row r="67" spans="1:38" s="48" customFormat="1" ht="12.75">
      <c r="A67" s="61">
        <v>66</v>
      </c>
      <c r="B67" s="25"/>
      <c r="C67" s="23"/>
      <c r="D67" s="56"/>
      <c r="E67" s="50"/>
      <c r="F67" s="56"/>
      <c r="G67" s="61"/>
      <c r="H67" s="68"/>
      <c r="I67" s="61"/>
      <c r="J67" s="68"/>
      <c r="K67" s="74"/>
      <c r="L67" s="68"/>
      <c r="M67" s="74"/>
      <c r="N67" s="68"/>
      <c r="O67" s="61"/>
      <c r="P67" s="68"/>
      <c r="Q67" s="74"/>
      <c r="R67" s="68"/>
      <c r="S67" s="61"/>
      <c r="T67" s="68"/>
      <c r="U67" s="74"/>
      <c r="V67" s="68"/>
      <c r="W67" s="61"/>
      <c r="X67" s="28"/>
      <c r="Y67" s="23">
        <f>SUM(C67:X67)</f>
        <v>0</v>
      </c>
      <c r="Z67" s="27">
        <f>IF(ISERROR(SMALL($C67:$X67,Z$1)),0,IF($Y67=0,0,SMALL($C67:$X67,Z$1)))</f>
        <v>0</v>
      </c>
      <c r="AA67" s="21">
        <f>IF(ISERROR(SMALL($C67:$X67,AA$1)),0,IF($Y67=0,0,SMALL($C67:$X67,AA$1)))</f>
        <v>0</v>
      </c>
      <c r="AB67" s="21">
        <f>IF(ISERROR(SMALL($C67:$X67,AB$1)),0,IF($Y67=0,0,SMALL($C67:$X67,AB$1)))</f>
        <v>0</v>
      </c>
      <c r="AC67" s="21">
        <f>IF(ISERROR(SMALL($C67:$X67,AC$1)),0,IF($Y67=0,0,SMALL($C67:$X67,AC$1)))</f>
        <v>0</v>
      </c>
      <c r="AD67" s="36">
        <f>IF(ISERROR(SMALL($C67:$X67,AD$1)),0,IF($Y67=0,0,SMALL($C67:$X67,AD$1)))</f>
        <v>0</v>
      </c>
      <c r="AE67" s="38">
        <f>SUM(Z67:AD67)</f>
        <v>0</v>
      </c>
      <c r="AF67" s="3">
        <f>IF(IF(ISERROR(SMALL($C67:$X67,Z$1)),0,IF($Y67=0,0,SMALL($C67:$X67,Z$1)))=0,200,Z67)</f>
        <v>200</v>
      </c>
      <c r="AG67" s="3">
        <f>IF(IF(ISERROR(SMALL($C67:$X67,AA$1)),0,IF($Y67=0,0,SMALL($C67:$X67,AA$1)))=0,200,AA67)</f>
        <v>200</v>
      </c>
      <c r="AH67" s="3">
        <f>IF(IF(ISERROR(SMALL($C67:$X67,AB$1)),0,IF($Y67=0,0,SMALL($C67:$X67,AB$1)))=0,200,AB67)</f>
        <v>200</v>
      </c>
      <c r="AI67" s="3">
        <f>IF(IF(ISERROR(SMALL($C67:$X67,AC$1)),0,IF($Y67=0,0,SMALL($C67:$X67,AC$1)))=0,200,AC67)</f>
        <v>200</v>
      </c>
      <c r="AJ67" s="3">
        <f>IF(IF(ISERROR(SMALL($C67:$X67,AD$1)),0,IF($Y67=0,0,SMALL($C67:$X67,AD$1)))=0,200,AD67)</f>
        <v>200</v>
      </c>
      <c r="AK67" s="13">
        <f>SUM(AF67:AJ67)</f>
        <v>1000</v>
      </c>
      <c r="AL67" s="47"/>
    </row>
    <row r="68" spans="1:38" s="48" customFormat="1" ht="12.75">
      <c r="A68" s="61">
        <v>67</v>
      </c>
      <c r="B68" s="42"/>
      <c r="C68" s="23"/>
      <c r="D68" s="56"/>
      <c r="E68" s="50"/>
      <c r="F68" s="56"/>
      <c r="G68" s="74"/>
      <c r="H68" s="68"/>
      <c r="I68" s="61"/>
      <c r="J68" s="68"/>
      <c r="K68" s="74"/>
      <c r="L68" s="68"/>
      <c r="M68" s="74"/>
      <c r="N68" s="68"/>
      <c r="O68" s="61"/>
      <c r="P68" s="68"/>
      <c r="Q68" s="74"/>
      <c r="R68" s="68"/>
      <c r="S68" s="61"/>
      <c r="T68" s="68"/>
      <c r="U68" s="74"/>
      <c r="V68" s="68"/>
      <c r="W68" s="61"/>
      <c r="X68" s="28"/>
      <c r="Y68" s="23">
        <f>SUM(C68:X68)</f>
        <v>0</v>
      </c>
      <c r="Z68" s="27">
        <f>IF(ISERROR(SMALL($C68:$X68,Z$1)),0,IF($Y68=0,0,SMALL($C68:$X68,Z$1)))</f>
        <v>0</v>
      </c>
      <c r="AA68" s="21">
        <f>IF(ISERROR(SMALL($C68:$X68,AA$1)),0,IF($Y68=0,0,SMALL($C68:$X68,AA$1)))</f>
        <v>0</v>
      </c>
      <c r="AB68" s="21">
        <f>IF(ISERROR(SMALL($C68:$X68,AB$1)),0,IF($Y68=0,0,SMALL($C68:$X68,AB$1)))</f>
        <v>0</v>
      </c>
      <c r="AC68" s="21">
        <f>IF(ISERROR(SMALL($C68:$X68,AC$1)),0,IF($Y68=0,0,SMALL($C68:$X68,AC$1)))</f>
        <v>0</v>
      </c>
      <c r="AD68" s="36">
        <f>IF(ISERROR(SMALL($C68:$X68,AD$1)),0,IF($Y68=0,0,SMALL($C68:$X68,AD$1)))</f>
        <v>0</v>
      </c>
      <c r="AE68" s="38">
        <f>SUM(Z68:AD68)</f>
        <v>0</v>
      </c>
      <c r="AF68" s="3">
        <f>IF(IF(ISERROR(SMALL($C68:$X68,Z$1)),0,IF($Y68=0,0,SMALL($C68:$X68,Z$1)))=0,200,Z68)</f>
        <v>200</v>
      </c>
      <c r="AG68" s="3">
        <f>IF(IF(ISERROR(SMALL($C68:$X68,AA$1)),0,IF($Y68=0,0,SMALL($C68:$X68,AA$1)))=0,200,AA68)</f>
        <v>200</v>
      </c>
      <c r="AH68" s="3">
        <f>IF(IF(ISERROR(SMALL($C68:$X68,AB$1)),0,IF($Y68=0,0,SMALL($C68:$X68,AB$1)))=0,200,AB68)</f>
        <v>200</v>
      </c>
      <c r="AI68" s="3">
        <f>IF(IF(ISERROR(SMALL($C68:$X68,AC$1)),0,IF($Y68=0,0,SMALL($C68:$X68,AC$1)))=0,200,AC68)</f>
        <v>200</v>
      </c>
      <c r="AJ68" s="3">
        <f>IF(IF(ISERROR(SMALL($C68:$X68,AD$1)),0,IF($Y68=0,0,SMALL($C68:$X68,AD$1)))=0,200,AD68)</f>
        <v>200</v>
      </c>
      <c r="AK68" s="13">
        <f>SUM(AF68:AJ68)</f>
        <v>1000</v>
      </c>
      <c r="AL68" s="47"/>
    </row>
    <row r="69" spans="1:38" s="48" customFormat="1" ht="12.75">
      <c r="A69" s="61">
        <v>68</v>
      </c>
      <c r="B69" s="25"/>
      <c r="C69" s="23"/>
      <c r="D69" s="56"/>
      <c r="E69" s="50"/>
      <c r="F69" s="56"/>
      <c r="G69" s="61"/>
      <c r="H69" s="68"/>
      <c r="I69" s="61"/>
      <c r="J69" s="68"/>
      <c r="K69" s="74"/>
      <c r="L69" s="68"/>
      <c r="M69" s="74"/>
      <c r="N69" s="68"/>
      <c r="O69" s="61"/>
      <c r="P69" s="68"/>
      <c r="Q69" s="74"/>
      <c r="R69" s="68"/>
      <c r="S69" s="61"/>
      <c r="T69" s="68"/>
      <c r="U69" s="74"/>
      <c r="V69" s="68"/>
      <c r="W69" s="61"/>
      <c r="X69" s="28"/>
      <c r="Y69" s="23">
        <f>SUM(C69:X69)</f>
        <v>0</v>
      </c>
      <c r="Z69" s="27">
        <f>IF(ISERROR(SMALL($C69:$X69,Z$1)),0,IF($Y69=0,0,SMALL($C69:$X69,Z$1)))</f>
        <v>0</v>
      </c>
      <c r="AA69" s="21">
        <f>IF(ISERROR(SMALL($C69:$X69,AA$1)),0,IF($Y69=0,0,SMALL($C69:$X69,AA$1)))</f>
        <v>0</v>
      </c>
      <c r="AB69" s="21">
        <f>IF(ISERROR(SMALL($C69:$X69,AB$1)),0,IF($Y69=0,0,SMALL($C69:$X69,AB$1)))</f>
        <v>0</v>
      </c>
      <c r="AC69" s="21">
        <f>IF(ISERROR(SMALL($C69:$X69,AC$1)),0,IF($Y69=0,0,SMALL($C69:$X69,AC$1)))</f>
        <v>0</v>
      </c>
      <c r="AD69" s="36">
        <f>IF(ISERROR(SMALL($C69:$X69,AD$1)),0,IF($Y69=0,0,SMALL($C69:$X69,AD$1)))</f>
        <v>0</v>
      </c>
      <c r="AE69" s="38">
        <f>SUM(Z69:AD69)</f>
        <v>0</v>
      </c>
      <c r="AF69" s="3">
        <f>IF(IF(ISERROR(SMALL($C69:$X69,Z$1)),0,IF($Y69=0,0,SMALL($C69:$X69,Z$1)))=0,200,Z69)</f>
        <v>200</v>
      </c>
      <c r="AG69" s="3">
        <f>IF(IF(ISERROR(SMALL($C69:$X69,AA$1)),0,IF($Y69=0,0,SMALL($C69:$X69,AA$1)))=0,200,AA69)</f>
        <v>200</v>
      </c>
      <c r="AH69" s="3">
        <f>IF(IF(ISERROR(SMALL($C69:$X69,AB$1)),0,IF($Y69=0,0,SMALL($C69:$X69,AB$1)))=0,200,AB69)</f>
        <v>200</v>
      </c>
      <c r="AI69" s="3">
        <f>IF(IF(ISERROR(SMALL($C69:$X69,AC$1)),0,IF($Y69=0,0,SMALL($C69:$X69,AC$1)))=0,200,AC69)</f>
        <v>200</v>
      </c>
      <c r="AJ69" s="3">
        <f>IF(IF(ISERROR(SMALL($C69:$X69,AD$1)),0,IF($Y69=0,0,SMALL($C69:$X69,AD$1)))=0,200,AD69)</f>
        <v>200</v>
      </c>
      <c r="AK69" s="13">
        <f>SUM(AF69:AJ69)</f>
        <v>1000</v>
      </c>
      <c r="AL69" s="47"/>
    </row>
    <row r="70" spans="1:38" s="48" customFormat="1" ht="12.75">
      <c r="A70" s="61">
        <v>69</v>
      </c>
      <c r="B70" s="25"/>
      <c r="C70" s="23"/>
      <c r="D70" s="56"/>
      <c r="E70" s="50"/>
      <c r="F70" s="56"/>
      <c r="G70" s="61"/>
      <c r="H70" s="68"/>
      <c r="I70" s="61"/>
      <c r="J70" s="68"/>
      <c r="K70" s="74"/>
      <c r="L70" s="68"/>
      <c r="M70" s="74"/>
      <c r="N70" s="68"/>
      <c r="O70" s="61"/>
      <c r="P70" s="68"/>
      <c r="Q70" s="74"/>
      <c r="R70" s="68"/>
      <c r="S70" s="61"/>
      <c r="T70" s="68"/>
      <c r="U70" s="74"/>
      <c r="V70" s="68"/>
      <c r="W70" s="61"/>
      <c r="X70" s="28"/>
      <c r="Y70" s="23">
        <f>SUM(C70:X70)</f>
        <v>0</v>
      </c>
      <c r="Z70" s="27">
        <f>IF(ISERROR(SMALL($C70:$X70,Z$1)),0,IF($Y70=0,0,SMALL($C70:$X70,Z$1)))</f>
        <v>0</v>
      </c>
      <c r="AA70" s="21">
        <f>IF(ISERROR(SMALL($C70:$X70,AA$1)),0,IF($Y70=0,0,SMALL($C70:$X70,AA$1)))</f>
        <v>0</v>
      </c>
      <c r="AB70" s="21">
        <f>IF(ISERROR(SMALL($C70:$X70,AB$1)),0,IF($Y70=0,0,SMALL($C70:$X70,AB$1)))</f>
        <v>0</v>
      </c>
      <c r="AC70" s="21">
        <f>IF(ISERROR(SMALL($C70:$X70,AC$1)),0,IF($Y70=0,0,SMALL($C70:$X70,AC$1)))</f>
        <v>0</v>
      </c>
      <c r="AD70" s="36">
        <f>IF(ISERROR(SMALL($C70:$X70,AD$1)),0,IF($Y70=0,0,SMALL($C70:$X70,AD$1)))</f>
        <v>0</v>
      </c>
      <c r="AE70" s="38">
        <f>SUM(Z70:AD70)</f>
        <v>0</v>
      </c>
      <c r="AF70" s="3">
        <f>IF(IF(ISERROR(SMALL($C70:$X70,Z$1)),0,IF($Y70=0,0,SMALL($C70:$X70,Z$1)))=0,200,Z70)</f>
        <v>200</v>
      </c>
      <c r="AG70" s="3">
        <f>IF(IF(ISERROR(SMALL($C70:$X70,AA$1)),0,IF($Y70=0,0,SMALL($C70:$X70,AA$1)))=0,200,AA70)</f>
        <v>200</v>
      </c>
      <c r="AH70" s="3">
        <f>IF(IF(ISERROR(SMALL($C70:$X70,AB$1)),0,IF($Y70=0,0,SMALL($C70:$X70,AB$1)))=0,200,AB70)</f>
        <v>200</v>
      </c>
      <c r="AI70" s="3">
        <f>IF(IF(ISERROR(SMALL($C70:$X70,AC$1)),0,IF($Y70=0,0,SMALL($C70:$X70,AC$1)))=0,200,AC70)</f>
        <v>200</v>
      </c>
      <c r="AJ70" s="3">
        <f>IF(IF(ISERROR(SMALL($C70:$X70,AD$1)),0,IF($Y70=0,0,SMALL($C70:$X70,AD$1)))=0,200,AD70)</f>
        <v>200</v>
      </c>
      <c r="AK70" s="13">
        <f>SUM(AF70:AJ70)</f>
        <v>1000</v>
      </c>
      <c r="AL70" s="47"/>
    </row>
    <row r="71" spans="1:38" s="48" customFormat="1" ht="12.75">
      <c r="A71" s="61">
        <v>70</v>
      </c>
      <c r="B71" s="25"/>
      <c r="C71" s="23"/>
      <c r="D71" s="56"/>
      <c r="E71" s="50"/>
      <c r="F71" s="56"/>
      <c r="G71" s="61"/>
      <c r="H71" s="68"/>
      <c r="I71" s="61"/>
      <c r="J71" s="68"/>
      <c r="K71" s="74"/>
      <c r="L71" s="68"/>
      <c r="M71" s="74"/>
      <c r="N71" s="68"/>
      <c r="O71" s="61"/>
      <c r="P71" s="68"/>
      <c r="Q71" s="74"/>
      <c r="R71" s="68"/>
      <c r="S71" s="61"/>
      <c r="T71" s="68"/>
      <c r="U71" s="74"/>
      <c r="V71" s="68"/>
      <c r="W71" s="61"/>
      <c r="X71" s="28"/>
      <c r="Y71" s="23">
        <f>SUM(C71:X71)</f>
        <v>0</v>
      </c>
      <c r="Z71" s="27">
        <f>IF(ISERROR(SMALL($C71:$X71,Z$1)),0,IF($Y71=0,0,SMALL($C71:$X71,Z$1)))</f>
        <v>0</v>
      </c>
      <c r="AA71" s="21">
        <f>IF(ISERROR(SMALL($C71:$X71,AA$1)),0,IF($Y71=0,0,SMALL($C71:$X71,AA$1)))</f>
        <v>0</v>
      </c>
      <c r="AB71" s="21">
        <f>IF(ISERROR(SMALL($C71:$X71,AB$1)),0,IF($Y71=0,0,SMALL($C71:$X71,AB$1)))</f>
        <v>0</v>
      </c>
      <c r="AC71" s="21">
        <f>IF(ISERROR(SMALL($C71:$X71,AC$1)),0,IF($Y71=0,0,SMALL($C71:$X71,AC$1)))</f>
        <v>0</v>
      </c>
      <c r="AD71" s="36">
        <f>IF(ISERROR(SMALL($C71:$X71,AD$1)),0,IF($Y71=0,0,SMALL($C71:$X71,AD$1)))</f>
        <v>0</v>
      </c>
      <c r="AE71" s="38">
        <f>SUM(Z71:AD71)</f>
        <v>0</v>
      </c>
      <c r="AF71" s="3">
        <f>IF(IF(ISERROR(SMALL($C71:$X71,Z$1)),0,IF($Y71=0,0,SMALL($C71:$X71,Z$1)))=0,200,Z71)</f>
        <v>200</v>
      </c>
      <c r="AG71" s="3">
        <f>IF(IF(ISERROR(SMALL($C71:$X71,AA$1)),0,IF($Y71=0,0,SMALL($C71:$X71,AA$1)))=0,200,AA71)</f>
        <v>200</v>
      </c>
      <c r="AH71" s="3">
        <f>IF(IF(ISERROR(SMALL($C71:$X71,AB$1)),0,IF($Y71=0,0,SMALL($C71:$X71,AB$1)))=0,200,AB71)</f>
        <v>200</v>
      </c>
      <c r="AI71" s="3">
        <f>IF(IF(ISERROR(SMALL($C71:$X71,AC$1)),0,IF($Y71=0,0,SMALL($C71:$X71,AC$1)))=0,200,AC71)</f>
        <v>200</v>
      </c>
      <c r="AJ71" s="3">
        <f>IF(IF(ISERROR(SMALL($C71:$X71,AD$1)),0,IF($Y71=0,0,SMALL($C71:$X71,AD$1)))=0,200,AD71)</f>
        <v>200</v>
      </c>
      <c r="AK71" s="13">
        <f>SUM(AF71:AJ71)</f>
        <v>1000</v>
      </c>
      <c r="AL71" s="47"/>
    </row>
    <row r="72" spans="1:38" s="48" customFormat="1" ht="12.75">
      <c r="A72" s="61">
        <v>71</v>
      </c>
      <c r="B72" s="25"/>
      <c r="C72" s="23"/>
      <c r="D72" s="56"/>
      <c r="E72" s="50"/>
      <c r="F72" s="56"/>
      <c r="G72" s="61"/>
      <c r="H72" s="68"/>
      <c r="I72" s="61"/>
      <c r="J72" s="68"/>
      <c r="K72" s="74"/>
      <c r="L72" s="68"/>
      <c r="M72" s="74"/>
      <c r="N72" s="68"/>
      <c r="O72" s="61"/>
      <c r="P72" s="68"/>
      <c r="Q72" s="74"/>
      <c r="R72" s="68"/>
      <c r="S72" s="61"/>
      <c r="T72" s="68"/>
      <c r="U72" s="74"/>
      <c r="V72" s="68"/>
      <c r="W72" s="61"/>
      <c r="X72" s="28"/>
      <c r="Y72" s="23"/>
      <c r="Z72" s="27"/>
      <c r="AA72" s="21"/>
      <c r="AB72" s="21"/>
      <c r="AC72" s="21"/>
      <c r="AD72" s="36"/>
      <c r="AE72" s="38"/>
      <c r="AF72" s="3">
        <f>IF(IF(ISERROR(SMALL($C72:$X72,Z$1)),0,IF($Y72=0,0,SMALL($C72:$X72,Z$1)))=0,200,Z72)</f>
        <v>200</v>
      </c>
      <c r="AG72" s="3">
        <f>IF(IF(ISERROR(SMALL($C72:$X72,AA$1)),0,IF($Y72=0,0,SMALL($C72:$X72,AA$1)))=0,200,AA72)</f>
        <v>200</v>
      </c>
      <c r="AH72" s="3">
        <f>IF(IF(ISERROR(SMALL($C72:$X72,AB$1)),0,IF($Y72=0,0,SMALL($C72:$X72,AB$1)))=0,200,AB72)</f>
        <v>200</v>
      </c>
      <c r="AI72" s="3">
        <f>IF(IF(ISERROR(SMALL($C72:$X72,AC$1)),0,IF($Y72=0,0,SMALL($C72:$X72,AC$1)))=0,200,AC72)</f>
        <v>200</v>
      </c>
      <c r="AJ72" s="3">
        <f>IF(IF(ISERROR(SMALL($C72:$X72,AD$1)),0,IF($Y72=0,0,SMALL($C72:$X72,AD$1)))=0,200,AD72)</f>
        <v>200</v>
      </c>
      <c r="AK72" s="13">
        <f>SUM(AF72:AJ72)</f>
        <v>1000</v>
      </c>
      <c r="AL72" s="47"/>
    </row>
    <row r="73" spans="1:38" s="48" customFormat="1" ht="12.75">
      <c r="A73" s="61">
        <v>72</v>
      </c>
      <c r="B73" s="25"/>
      <c r="C73" s="23"/>
      <c r="D73" s="56"/>
      <c r="E73" s="50"/>
      <c r="F73" s="56"/>
      <c r="G73" s="61"/>
      <c r="H73" s="68"/>
      <c r="I73" s="61"/>
      <c r="J73" s="68"/>
      <c r="K73" s="74"/>
      <c r="L73" s="68"/>
      <c r="M73" s="74"/>
      <c r="N73" s="68"/>
      <c r="O73" s="61"/>
      <c r="P73" s="68"/>
      <c r="Q73" s="74"/>
      <c r="R73" s="68"/>
      <c r="S73" s="61"/>
      <c r="T73" s="68"/>
      <c r="U73" s="74"/>
      <c r="V73" s="68"/>
      <c r="W73" s="61"/>
      <c r="X73" s="28"/>
      <c r="Y73" s="23"/>
      <c r="Z73" s="27"/>
      <c r="AA73" s="21"/>
      <c r="AB73" s="21"/>
      <c r="AC73" s="21"/>
      <c r="AD73" s="36"/>
      <c r="AE73" s="38"/>
      <c r="AF73" s="3">
        <f>IF(IF(ISERROR(SMALL($C73:$X73,Z$1)),0,IF($Y73=0,0,SMALL($C73:$X73,Z$1)))=0,200,Z73)</f>
        <v>200</v>
      </c>
      <c r="AG73" s="3">
        <f>IF(IF(ISERROR(SMALL($C73:$X73,AA$1)),0,IF($Y73=0,0,SMALL($C73:$X73,AA$1)))=0,200,AA73)</f>
        <v>200</v>
      </c>
      <c r="AH73" s="3">
        <f>IF(IF(ISERROR(SMALL($C73:$X73,AB$1)),0,IF($Y73=0,0,SMALL($C73:$X73,AB$1)))=0,200,AB73)</f>
        <v>200</v>
      </c>
      <c r="AI73" s="3">
        <f>IF(IF(ISERROR(SMALL($C73:$X73,AC$1)),0,IF($Y73=0,0,SMALL($C73:$X73,AC$1)))=0,200,AC73)</f>
        <v>200</v>
      </c>
      <c r="AJ73" s="3">
        <f>IF(IF(ISERROR(SMALL($C73:$X73,AD$1)),0,IF($Y73=0,0,SMALL($C73:$X73,AD$1)))=0,200,AD73)</f>
        <v>200</v>
      </c>
      <c r="AK73" s="13">
        <f>SUM(AF73:AJ73)</f>
        <v>1000</v>
      </c>
      <c r="AL73" s="47"/>
    </row>
    <row r="74" spans="1:38" s="48" customFormat="1" ht="12.75">
      <c r="A74" s="61">
        <v>73</v>
      </c>
      <c r="B74" s="25"/>
      <c r="C74" s="23"/>
      <c r="D74" s="56"/>
      <c r="E74" s="50"/>
      <c r="F74" s="56"/>
      <c r="G74" s="61"/>
      <c r="H74" s="68"/>
      <c r="I74" s="61"/>
      <c r="J74" s="68"/>
      <c r="K74" s="74"/>
      <c r="L74" s="68"/>
      <c r="M74" s="74"/>
      <c r="N74" s="68"/>
      <c r="O74" s="61"/>
      <c r="P74" s="68"/>
      <c r="Q74" s="74"/>
      <c r="R74" s="68"/>
      <c r="S74" s="61"/>
      <c r="T74" s="68"/>
      <c r="U74" s="74"/>
      <c r="V74" s="68"/>
      <c r="W74" s="61"/>
      <c r="X74" s="28"/>
      <c r="Y74" s="23"/>
      <c r="Z74" s="27"/>
      <c r="AA74" s="21"/>
      <c r="AB74" s="21"/>
      <c r="AC74" s="21"/>
      <c r="AD74" s="36"/>
      <c r="AE74" s="38"/>
      <c r="AF74" s="3">
        <f>IF(IF(ISERROR(SMALL($C74:$X74,Z$1)),0,IF($Y74=0,0,SMALL($C74:$X74,Z$1)))=0,200,Z74)</f>
        <v>200</v>
      </c>
      <c r="AG74" s="3">
        <f>IF(IF(ISERROR(SMALL($C74:$X74,AA$1)),0,IF($Y74=0,0,SMALL($C74:$X74,AA$1)))=0,200,AA74)</f>
        <v>200</v>
      </c>
      <c r="AH74" s="3">
        <f>IF(IF(ISERROR(SMALL($C74:$X74,AB$1)),0,IF($Y74=0,0,SMALL($C74:$X74,AB$1)))=0,200,AB74)</f>
        <v>200</v>
      </c>
      <c r="AI74" s="3">
        <f>IF(IF(ISERROR(SMALL($C74:$X74,AC$1)),0,IF($Y74=0,0,SMALL($C74:$X74,AC$1)))=0,200,AC74)</f>
        <v>200</v>
      </c>
      <c r="AJ74" s="3">
        <f>IF(IF(ISERROR(SMALL($C74:$X74,AD$1)),0,IF($Y74=0,0,SMALL($C74:$X74,AD$1)))=0,200,AD74)</f>
        <v>200</v>
      </c>
      <c r="AK74" s="13">
        <f>SUM(AF74:AJ74)</f>
        <v>1000</v>
      </c>
      <c r="AL74" s="47"/>
    </row>
    <row r="75" spans="1:38" s="48" customFormat="1" ht="12.75">
      <c r="A75" s="61">
        <v>74</v>
      </c>
      <c r="B75" s="25"/>
      <c r="C75" s="23"/>
      <c r="D75" s="56"/>
      <c r="E75" s="50"/>
      <c r="F75" s="56"/>
      <c r="G75" s="61"/>
      <c r="H75" s="68"/>
      <c r="I75" s="61"/>
      <c r="J75" s="68"/>
      <c r="K75" s="74"/>
      <c r="L75" s="68"/>
      <c r="M75" s="74"/>
      <c r="N75" s="68"/>
      <c r="O75" s="61"/>
      <c r="P75" s="68"/>
      <c r="Q75" s="74"/>
      <c r="R75" s="68"/>
      <c r="S75" s="61"/>
      <c r="T75" s="68"/>
      <c r="U75" s="74"/>
      <c r="V75" s="68"/>
      <c r="W75" s="61"/>
      <c r="X75" s="28"/>
      <c r="Y75" s="23"/>
      <c r="Z75" s="27"/>
      <c r="AA75" s="21"/>
      <c r="AB75" s="21"/>
      <c r="AC75" s="21"/>
      <c r="AD75" s="36"/>
      <c r="AE75" s="38"/>
      <c r="AF75" s="3">
        <f>IF(IF(ISERROR(SMALL($C75:$X75,Z$1)),0,IF($Y75=0,0,SMALL($C75:$X75,Z$1)))=0,200,Z75)</f>
        <v>200</v>
      </c>
      <c r="AG75" s="3">
        <f>IF(IF(ISERROR(SMALL($C75:$X75,AA$1)),0,IF($Y75=0,0,SMALL($C75:$X75,AA$1)))=0,200,AA75)</f>
        <v>200</v>
      </c>
      <c r="AH75" s="3">
        <f>IF(IF(ISERROR(SMALL($C75:$X75,AB$1)),0,IF($Y75=0,0,SMALL($C75:$X75,AB$1)))=0,200,AB75)</f>
        <v>200</v>
      </c>
      <c r="AI75" s="3">
        <f>IF(IF(ISERROR(SMALL($C75:$X75,AC$1)),0,IF($Y75=0,0,SMALL($C75:$X75,AC$1)))=0,200,AC75)</f>
        <v>200</v>
      </c>
      <c r="AJ75" s="3">
        <f>IF(IF(ISERROR(SMALL($C75:$X75,AD$1)),0,IF($Y75=0,0,SMALL($C75:$X75,AD$1)))=0,200,AD75)</f>
        <v>200</v>
      </c>
      <c r="AK75" s="13">
        <f>SUM(AF75:AJ75)</f>
        <v>1000</v>
      </c>
      <c r="AL75" s="47"/>
    </row>
    <row r="76" spans="1:38" s="48" customFormat="1" ht="12.75">
      <c r="A76" s="61">
        <v>75</v>
      </c>
      <c r="B76" s="25"/>
      <c r="C76" s="23"/>
      <c r="D76" s="56"/>
      <c r="E76" s="50"/>
      <c r="F76" s="56"/>
      <c r="G76" s="61"/>
      <c r="H76" s="68"/>
      <c r="I76" s="61"/>
      <c r="J76" s="68"/>
      <c r="K76" s="74"/>
      <c r="L76" s="68"/>
      <c r="M76" s="74"/>
      <c r="N76" s="68"/>
      <c r="O76" s="61"/>
      <c r="P76" s="68"/>
      <c r="Q76" s="74"/>
      <c r="R76" s="68"/>
      <c r="S76" s="61"/>
      <c r="T76" s="68"/>
      <c r="U76" s="74"/>
      <c r="V76" s="68"/>
      <c r="W76" s="61"/>
      <c r="X76" s="28"/>
      <c r="Y76" s="23"/>
      <c r="Z76" s="27"/>
      <c r="AA76" s="21"/>
      <c r="AB76" s="21"/>
      <c r="AC76" s="21"/>
      <c r="AD76" s="36"/>
      <c r="AE76" s="38"/>
      <c r="AF76" s="3">
        <f>IF(IF(ISERROR(SMALL($C76:$X76,Z$1)),0,IF($Y76=0,0,SMALL($C76:$X76,Z$1)))=0,200,Z76)</f>
        <v>200</v>
      </c>
      <c r="AG76" s="3">
        <f>IF(IF(ISERROR(SMALL($C76:$X76,AA$1)),0,IF($Y76=0,0,SMALL($C76:$X76,AA$1)))=0,200,AA76)</f>
        <v>200</v>
      </c>
      <c r="AH76" s="3">
        <f>IF(IF(ISERROR(SMALL($C76:$X76,AB$1)),0,IF($Y76=0,0,SMALL($C76:$X76,AB$1)))=0,200,AB76)</f>
        <v>200</v>
      </c>
      <c r="AI76" s="3">
        <f>IF(IF(ISERROR(SMALL($C76:$X76,AC$1)),0,IF($Y76=0,0,SMALL($C76:$X76,AC$1)))=0,200,AC76)</f>
        <v>200</v>
      </c>
      <c r="AJ76" s="3">
        <f>IF(IF(ISERROR(SMALL($C76:$X76,AD$1)),0,IF($Y76=0,0,SMALL($C76:$X76,AD$1)))=0,200,AD76)</f>
        <v>200</v>
      </c>
      <c r="AK76" s="13">
        <f>SUM(AF76:AJ76)</f>
        <v>1000</v>
      </c>
      <c r="AL76" s="47"/>
    </row>
    <row r="77" spans="1:38" s="48" customFormat="1" ht="12.75">
      <c r="A77" s="61">
        <v>76</v>
      </c>
      <c r="B77" s="71"/>
      <c r="C77" s="23"/>
      <c r="D77" s="56"/>
      <c r="E77" s="50"/>
      <c r="F77" s="56"/>
      <c r="G77" s="61"/>
      <c r="H77" s="68"/>
      <c r="I77" s="61"/>
      <c r="J77" s="68"/>
      <c r="K77" s="74"/>
      <c r="L77" s="68"/>
      <c r="M77" s="74"/>
      <c r="N77" s="68"/>
      <c r="O77" s="61"/>
      <c r="P77" s="68"/>
      <c r="Q77" s="74"/>
      <c r="R77" s="68"/>
      <c r="S77" s="61"/>
      <c r="T77" s="68"/>
      <c r="U77" s="74"/>
      <c r="V77" s="68"/>
      <c r="W77" s="61"/>
      <c r="X77" s="28"/>
      <c r="Y77" s="23"/>
      <c r="Z77" s="27"/>
      <c r="AA77" s="21"/>
      <c r="AB77" s="21"/>
      <c r="AC77" s="21"/>
      <c r="AD77" s="36"/>
      <c r="AE77" s="38"/>
      <c r="AF77" s="3">
        <f>IF(IF(ISERROR(SMALL($C77:$X77,Z$1)),0,IF($Y77=0,0,SMALL($C77:$X77,Z$1)))=0,200,Z77)</f>
        <v>200</v>
      </c>
      <c r="AG77" s="3">
        <f>IF(IF(ISERROR(SMALL($C77:$X77,AA$1)),0,IF($Y77=0,0,SMALL($C77:$X77,AA$1)))=0,200,AA77)</f>
        <v>200</v>
      </c>
      <c r="AH77" s="3">
        <f>IF(IF(ISERROR(SMALL($C77:$X77,AB$1)),0,IF($Y77=0,0,SMALL($C77:$X77,AB$1)))=0,200,AB77)</f>
        <v>200</v>
      </c>
      <c r="AI77" s="3">
        <f>IF(IF(ISERROR(SMALL($C77:$X77,AC$1)),0,IF($Y77=0,0,SMALL($C77:$X77,AC$1)))=0,200,AC77)</f>
        <v>200</v>
      </c>
      <c r="AJ77" s="3">
        <f>IF(IF(ISERROR(SMALL($C77:$X77,AD$1)),0,IF($Y77=0,0,SMALL($C77:$X77,AD$1)))=0,200,AD77)</f>
        <v>200</v>
      </c>
      <c r="AK77" s="13">
        <f>SUM(AF77:AJ77)</f>
        <v>1000</v>
      </c>
      <c r="AL77" s="47"/>
    </row>
    <row r="78" spans="1:38" s="48" customFormat="1" ht="12.75">
      <c r="A78" s="61">
        <v>77</v>
      </c>
      <c r="B78" s="25"/>
      <c r="C78" s="23"/>
      <c r="D78" s="56"/>
      <c r="E78" s="50"/>
      <c r="F78" s="56"/>
      <c r="G78" s="61"/>
      <c r="H78" s="68"/>
      <c r="I78" s="61"/>
      <c r="J78" s="68"/>
      <c r="K78" s="74"/>
      <c r="L78" s="68"/>
      <c r="M78" s="74"/>
      <c r="N78" s="68"/>
      <c r="O78" s="61"/>
      <c r="P78" s="68"/>
      <c r="Q78" s="74"/>
      <c r="R78" s="68"/>
      <c r="S78" s="61"/>
      <c r="T78" s="68"/>
      <c r="U78" s="74"/>
      <c r="V78" s="68"/>
      <c r="W78" s="61"/>
      <c r="X78" s="28"/>
      <c r="Y78" s="23"/>
      <c r="Z78" s="27"/>
      <c r="AA78" s="21"/>
      <c r="AB78" s="21"/>
      <c r="AC78" s="21"/>
      <c r="AD78" s="36"/>
      <c r="AE78" s="38"/>
      <c r="AF78" s="3">
        <f>IF(IF(ISERROR(SMALL($C78:$X78,Z$1)),0,IF($Y78=0,0,SMALL($C78:$X78,Z$1)))=0,200,Z78)</f>
        <v>200</v>
      </c>
      <c r="AG78" s="3">
        <f>IF(IF(ISERROR(SMALL($C78:$X78,AA$1)),0,IF($Y78=0,0,SMALL($C78:$X78,AA$1)))=0,200,AA78)</f>
        <v>200</v>
      </c>
      <c r="AH78" s="3">
        <f>IF(IF(ISERROR(SMALL($C78:$X78,AB$1)),0,IF($Y78=0,0,SMALL($C78:$X78,AB$1)))=0,200,AB78)</f>
        <v>200</v>
      </c>
      <c r="AI78" s="3">
        <f>IF(IF(ISERROR(SMALL($C78:$X78,AC$1)),0,IF($Y78=0,0,SMALL($C78:$X78,AC$1)))=0,200,AC78)</f>
        <v>200</v>
      </c>
      <c r="AJ78" s="3">
        <f>IF(IF(ISERROR(SMALL($C78:$X78,AD$1)),0,IF($Y78=0,0,SMALL($C78:$X78,AD$1)))=0,200,AD78)</f>
        <v>200</v>
      </c>
      <c r="AK78" s="13">
        <f>SUM(AF78:AJ78)</f>
        <v>1000</v>
      </c>
      <c r="AL78" s="47"/>
    </row>
    <row r="79" spans="1:38" s="48" customFormat="1" ht="12.75">
      <c r="A79" s="61">
        <v>78</v>
      </c>
      <c r="B79" s="25"/>
      <c r="C79" s="52"/>
      <c r="D79" s="56"/>
      <c r="E79" s="51"/>
      <c r="F79" s="56"/>
      <c r="G79" s="62"/>
      <c r="H79" s="68"/>
      <c r="I79" s="62"/>
      <c r="J79" s="68"/>
      <c r="K79" s="74"/>
      <c r="L79" s="68"/>
      <c r="M79" s="74"/>
      <c r="N79" s="68"/>
      <c r="O79" s="62"/>
      <c r="P79" s="68"/>
      <c r="Q79" s="74"/>
      <c r="R79" s="68"/>
      <c r="S79" s="62"/>
      <c r="T79" s="68"/>
      <c r="U79" s="74"/>
      <c r="V79" s="68"/>
      <c r="W79" s="62"/>
      <c r="X79" s="78"/>
      <c r="Y79" s="23"/>
      <c r="Z79" s="27"/>
      <c r="AA79" s="21"/>
      <c r="AB79" s="21"/>
      <c r="AC79" s="21"/>
      <c r="AD79" s="36"/>
      <c r="AE79" s="38"/>
      <c r="AF79" s="3">
        <f>IF(IF(ISERROR(SMALL($C79:$X79,Z$1)),0,IF($Y79=0,0,SMALL($C79:$X79,Z$1)))=0,200,Z79)</f>
        <v>200</v>
      </c>
      <c r="AG79" s="3">
        <f>IF(IF(ISERROR(SMALL($C79:$X79,AA$1)),0,IF($Y79=0,0,SMALL($C79:$X79,AA$1)))=0,200,AA79)</f>
        <v>200</v>
      </c>
      <c r="AH79" s="3">
        <f>IF(IF(ISERROR(SMALL($C79:$X79,AB$1)),0,IF($Y79=0,0,SMALL($C79:$X79,AB$1)))=0,200,AB79)</f>
        <v>200</v>
      </c>
      <c r="AI79" s="3">
        <f>IF(IF(ISERROR(SMALL($C79:$X79,AC$1)),0,IF($Y79=0,0,SMALL($C79:$X79,AC$1)))=0,200,AC79)</f>
        <v>200</v>
      </c>
      <c r="AJ79" s="3">
        <f>IF(IF(ISERROR(SMALL($C79:$X79,AD$1)),0,IF($Y79=0,0,SMALL($C79:$X79,AD$1)))=0,200,AD79)</f>
        <v>200</v>
      </c>
      <c r="AK79" s="13">
        <f>SUM(AF79:AJ79)</f>
        <v>1000</v>
      </c>
      <c r="AL79" s="47"/>
    </row>
    <row r="80" spans="1:38" s="48" customFormat="1" ht="12.75">
      <c r="A80" s="61">
        <v>79</v>
      </c>
      <c r="B80" s="25"/>
      <c r="C80" s="23"/>
      <c r="D80" s="56"/>
      <c r="E80" s="50"/>
      <c r="F80" s="56"/>
      <c r="G80" s="74"/>
      <c r="H80" s="68"/>
      <c r="I80" s="61"/>
      <c r="J80" s="68"/>
      <c r="K80" s="74"/>
      <c r="L80" s="68"/>
      <c r="M80" s="74"/>
      <c r="N80" s="68"/>
      <c r="O80" s="61"/>
      <c r="P80" s="68"/>
      <c r="Q80" s="74"/>
      <c r="R80" s="68"/>
      <c r="S80" s="61"/>
      <c r="T80" s="68"/>
      <c r="U80" s="74"/>
      <c r="V80" s="68"/>
      <c r="W80" s="61"/>
      <c r="X80" s="28"/>
      <c r="Y80" s="23"/>
      <c r="Z80" s="27"/>
      <c r="AA80" s="21"/>
      <c r="AB80" s="21"/>
      <c r="AC80" s="21"/>
      <c r="AD80" s="36"/>
      <c r="AE80" s="38"/>
      <c r="AF80" s="3">
        <f>IF(IF(ISERROR(SMALL($C80:$X80,Z$1)),0,IF($Y80=0,0,SMALL($C80:$X80,Z$1)))=0,200,Z80)</f>
        <v>200</v>
      </c>
      <c r="AG80" s="3">
        <f>IF(IF(ISERROR(SMALL($C80:$X80,AA$1)),0,IF($Y80=0,0,SMALL($C80:$X80,AA$1)))=0,200,AA80)</f>
        <v>200</v>
      </c>
      <c r="AH80" s="3">
        <f>IF(IF(ISERROR(SMALL($C80:$X80,AB$1)),0,IF($Y80=0,0,SMALL($C80:$X80,AB$1)))=0,200,AB80)</f>
        <v>200</v>
      </c>
      <c r="AI80" s="3">
        <f>IF(IF(ISERROR(SMALL($C80:$X80,AC$1)),0,IF($Y80=0,0,SMALL($C80:$X80,AC$1)))=0,200,AC80)</f>
        <v>200</v>
      </c>
      <c r="AJ80" s="3">
        <f>IF(IF(ISERROR(SMALL($C80:$X80,AD$1)),0,IF($Y80=0,0,SMALL($C80:$X80,AD$1)))=0,200,AD80)</f>
        <v>200</v>
      </c>
      <c r="AK80" s="13">
        <f>SUM(AF80:AJ80)</f>
        <v>1000</v>
      </c>
      <c r="AL80" s="47"/>
    </row>
    <row r="81" spans="1:38" s="48" customFormat="1" ht="12.75">
      <c r="A81" s="61">
        <v>80</v>
      </c>
      <c r="B81" s="25"/>
      <c r="C81" s="52"/>
      <c r="D81" s="56"/>
      <c r="E81" s="51"/>
      <c r="F81" s="56"/>
      <c r="G81" s="62"/>
      <c r="H81" s="68"/>
      <c r="I81" s="62"/>
      <c r="J81" s="68"/>
      <c r="K81" s="74"/>
      <c r="L81" s="68"/>
      <c r="M81" s="74"/>
      <c r="N81" s="68"/>
      <c r="O81" s="62"/>
      <c r="P81" s="68"/>
      <c r="Q81" s="74"/>
      <c r="R81" s="68"/>
      <c r="S81" s="62"/>
      <c r="T81" s="68"/>
      <c r="U81" s="74"/>
      <c r="V81" s="68"/>
      <c r="W81" s="62"/>
      <c r="X81" s="78"/>
      <c r="Y81" s="23"/>
      <c r="Z81" s="27"/>
      <c r="AA81" s="21"/>
      <c r="AB81" s="21"/>
      <c r="AC81" s="21"/>
      <c r="AD81" s="36"/>
      <c r="AE81" s="38"/>
      <c r="AF81" s="3">
        <f>IF(IF(ISERROR(SMALL($C81:$X81,Z$1)),0,IF($Y81=0,0,SMALL($C81:$X81,Z$1)))=0,200,Z81)</f>
        <v>200</v>
      </c>
      <c r="AG81" s="3">
        <f>IF(IF(ISERROR(SMALL($C81:$X81,AA$1)),0,IF($Y81=0,0,SMALL($C81:$X81,AA$1)))=0,200,AA81)</f>
        <v>200</v>
      </c>
      <c r="AH81" s="3">
        <f>IF(IF(ISERROR(SMALL($C81:$X81,AB$1)),0,IF($Y81=0,0,SMALL($C81:$X81,AB$1)))=0,200,AB81)</f>
        <v>200</v>
      </c>
      <c r="AI81" s="3">
        <f>IF(IF(ISERROR(SMALL($C81:$X81,AC$1)),0,IF($Y81=0,0,SMALL($C81:$X81,AC$1)))=0,200,AC81)</f>
        <v>200</v>
      </c>
      <c r="AJ81" s="3">
        <f>IF(IF(ISERROR(SMALL($C81:$X81,AD$1)),0,IF($Y81=0,0,SMALL($C81:$X81,AD$1)))=0,200,AD81)</f>
        <v>200</v>
      </c>
      <c r="AK81" s="13">
        <f>SUM(AF81:AJ81)</f>
        <v>1000</v>
      </c>
      <c r="AL81" s="47"/>
    </row>
    <row r="82" spans="1:38" s="48" customFormat="1" ht="12.75">
      <c r="A82" s="61">
        <v>81</v>
      </c>
      <c r="B82" s="25"/>
      <c r="C82" s="23"/>
      <c r="D82" s="56"/>
      <c r="E82" s="50"/>
      <c r="F82" s="56"/>
      <c r="G82" s="61"/>
      <c r="H82" s="68"/>
      <c r="I82" s="61"/>
      <c r="J82" s="68"/>
      <c r="K82" s="74"/>
      <c r="L82" s="68"/>
      <c r="M82" s="74"/>
      <c r="N82" s="68"/>
      <c r="O82" s="61"/>
      <c r="P82" s="68"/>
      <c r="Q82" s="74"/>
      <c r="R82" s="68"/>
      <c r="S82" s="61"/>
      <c r="T82" s="68"/>
      <c r="U82" s="74"/>
      <c r="V82" s="68"/>
      <c r="W82" s="61"/>
      <c r="X82" s="28"/>
      <c r="Y82" s="23"/>
      <c r="Z82" s="27"/>
      <c r="AA82" s="21"/>
      <c r="AB82" s="21"/>
      <c r="AC82" s="21"/>
      <c r="AD82" s="36"/>
      <c r="AE82" s="38"/>
      <c r="AF82" s="3">
        <f>IF(IF(ISERROR(SMALL($C82:$X82,Z$1)),0,IF($Y82=0,0,SMALL($C82:$X82,Z$1)))=0,200,Z82)</f>
        <v>200</v>
      </c>
      <c r="AG82" s="3">
        <f>IF(IF(ISERROR(SMALL($C82:$X82,AA$1)),0,IF($Y82=0,0,SMALL($C82:$X82,AA$1)))=0,200,AA82)</f>
        <v>200</v>
      </c>
      <c r="AH82" s="3">
        <f>IF(IF(ISERROR(SMALL($C82:$X82,AB$1)),0,IF($Y82=0,0,SMALL($C82:$X82,AB$1)))=0,200,AB82)</f>
        <v>200</v>
      </c>
      <c r="AI82" s="3">
        <f>IF(IF(ISERROR(SMALL($C82:$X82,AC$1)),0,IF($Y82=0,0,SMALL($C82:$X82,AC$1)))=0,200,AC82)</f>
        <v>200</v>
      </c>
      <c r="AJ82" s="3">
        <f>IF(IF(ISERROR(SMALL($C82:$X82,AD$1)),0,IF($Y82=0,0,SMALL($C82:$X82,AD$1)))=0,200,AD82)</f>
        <v>200</v>
      </c>
      <c r="AK82" s="13">
        <f>SUM(AF82:AJ82)</f>
        <v>1000</v>
      </c>
      <c r="AL82" s="47"/>
    </row>
    <row r="83" spans="1:38" s="48" customFormat="1" ht="12.75">
      <c r="A83" s="61">
        <v>82</v>
      </c>
      <c r="B83" s="25"/>
      <c r="C83" s="23"/>
      <c r="D83" s="56"/>
      <c r="E83" s="50"/>
      <c r="F83" s="56"/>
      <c r="G83" s="61"/>
      <c r="H83" s="68"/>
      <c r="I83" s="61"/>
      <c r="J83" s="68"/>
      <c r="K83" s="74"/>
      <c r="L83" s="68"/>
      <c r="M83" s="74"/>
      <c r="N83" s="68"/>
      <c r="O83" s="61"/>
      <c r="P83" s="68"/>
      <c r="Q83" s="74"/>
      <c r="R83" s="68"/>
      <c r="S83" s="61"/>
      <c r="T83" s="68"/>
      <c r="U83" s="74"/>
      <c r="V83" s="68"/>
      <c r="W83" s="61"/>
      <c r="X83" s="28"/>
      <c r="Y83" s="23"/>
      <c r="Z83" s="27"/>
      <c r="AA83" s="21"/>
      <c r="AB83" s="21"/>
      <c r="AC83" s="21"/>
      <c r="AD83" s="36"/>
      <c r="AE83" s="38"/>
      <c r="AF83" s="3">
        <f>IF(IF(ISERROR(SMALL($C83:$X83,Z$1)),0,IF($Y83=0,0,SMALL($C83:$X83,Z$1)))=0,200,Z83)</f>
        <v>200</v>
      </c>
      <c r="AG83" s="3">
        <f>IF(IF(ISERROR(SMALL($C83:$X83,AA$1)),0,IF($Y83=0,0,SMALL($C83:$X83,AA$1)))=0,200,AA83)</f>
        <v>200</v>
      </c>
      <c r="AH83" s="3">
        <f>IF(IF(ISERROR(SMALL($C83:$X83,AB$1)),0,IF($Y83=0,0,SMALL($C83:$X83,AB$1)))=0,200,AB83)</f>
        <v>200</v>
      </c>
      <c r="AI83" s="3">
        <f>IF(IF(ISERROR(SMALL($C83:$X83,AC$1)),0,IF($Y83=0,0,SMALL($C83:$X83,AC$1)))=0,200,AC83)</f>
        <v>200</v>
      </c>
      <c r="AJ83" s="3">
        <f>IF(IF(ISERROR(SMALL($C83:$X83,AD$1)),0,IF($Y83=0,0,SMALL($C83:$X83,AD$1)))=0,200,AD83)</f>
        <v>200</v>
      </c>
      <c r="AK83" s="13">
        <f>SUM(AF83:AJ83)</f>
        <v>1000</v>
      </c>
      <c r="AL83" s="47"/>
    </row>
    <row r="84" spans="1:38" s="48" customFormat="1" ht="12.75">
      <c r="A84" s="61">
        <v>83</v>
      </c>
      <c r="B84" s="25"/>
      <c r="C84" s="23"/>
      <c r="D84" s="56"/>
      <c r="E84" s="50"/>
      <c r="F84" s="56"/>
      <c r="G84" s="74"/>
      <c r="H84" s="68"/>
      <c r="I84" s="61"/>
      <c r="J84" s="68"/>
      <c r="K84" s="74"/>
      <c r="L84" s="68"/>
      <c r="M84" s="74"/>
      <c r="N84" s="68"/>
      <c r="O84" s="61"/>
      <c r="P84" s="68"/>
      <c r="Q84" s="74"/>
      <c r="R84" s="68"/>
      <c r="S84" s="61"/>
      <c r="T84" s="68"/>
      <c r="U84" s="74"/>
      <c r="V84" s="68"/>
      <c r="W84" s="61"/>
      <c r="X84" s="28"/>
      <c r="Y84" s="23"/>
      <c r="Z84" s="27"/>
      <c r="AA84" s="21"/>
      <c r="AB84" s="21"/>
      <c r="AC84" s="21"/>
      <c r="AD84" s="36"/>
      <c r="AE84" s="38"/>
      <c r="AF84" s="3">
        <f>IF(IF(ISERROR(SMALL($C84:$X84,Z$1)),0,IF($Y84=0,0,SMALL($C84:$X84,Z$1)))=0,200,Z84)</f>
        <v>200</v>
      </c>
      <c r="AG84" s="3">
        <f>IF(IF(ISERROR(SMALL($C84:$X84,AA$1)),0,IF($Y84=0,0,SMALL($C84:$X84,AA$1)))=0,200,AA84)</f>
        <v>200</v>
      </c>
      <c r="AH84" s="3">
        <f>IF(IF(ISERROR(SMALL($C84:$X84,AB$1)),0,IF($Y84=0,0,SMALL($C84:$X84,AB$1)))=0,200,AB84)</f>
        <v>200</v>
      </c>
      <c r="AI84" s="3">
        <f>IF(IF(ISERROR(SMALL($C84:$X84,AC$1)),0,IF($Y84=0,0,SMALL($C84:$X84,AC$1)))=0,200,AC84)</f>
        <v>200</v>
      </c>
      <c r="AJ84" s="3">
        <f>IF(IF(ISERROR(SMALL($C84:$X84,AD$1)),0,IF($Y84=0,0,SMALL($C84:$X84,AD$1)))=0,200,AD84)</f>
        <v>200</v>
      </c>
      <c r="AK84" s="13">
        <f>SUM(AF84:AJ84)</f>
        <v>1000</v>
      </c>
      <c r="AL84" s="47"/>
    </row>
    <row r="85" spans="1:38" s="48" customFormat="1" ht="12.75">
      <c r="A85" s="61">
        <v>84</v>
      </c>
      <c r="B85" s="25"/>
      <c r="C85" s="23"/>
      <c r="D85" s="56"/>
      <c r="E85" s="50"/>
      <c r="F85" s="56"/>
      <c r="G85" s="61"/>
      <c r="H85" s="68"/>
      <c r="I85" s="61"/>
      <c r="J85" s="68"/>
      <c r="K85" s="74"/>
      <c r="L85" s="68"/>
      <c r="M85" s="74"/>
      <c r="N85" s="68"/>
      <c r="O85" s="61"/>
      <c r="P85" s="68"/>
      <c r="Q85" s="74"/>
      <c r="R85" s="68"/>
      <c r="S85" s="61"/>
      <c r="T85" s="68"/>
      <c r="U85" s="74"/>
      <c r="V85" s="68"/>
      <c r="W85" s="61"/>
      <c r="X85" s="28"/>
      <c r="Y85" s="23"/>
      <c r="Z85" s="27"/>
      <c r="AA85" s="21"/>
      <c r="AB85" s="21"/>
      <c r="AC85" s="21"/>
      <c r="AD85" s="36"/>
      <c r="AE85" s="38"/>
      <c r="AF85" s="3">
        <f>IF(IF(ISERROR(SMALL($C85:$X85,Z$1)),0,IF($Y85=0,0,SMALL($C85:$X85,Z$1)))=0,200,Z85)</f>
        <v>200</v>
      </c>
      <c r="AG85" s="3">
        <f>IF(IF(ISERROR(SMALL($C85:$X85,AA$1)),0,IF($Y85=0,0,SMALL($C85:$X85,AA$1)))=0,200,AA85)</f>
        <v>200</v>
      </c>
      <c r="AH85" s="3">
        <f>IF(IF(ISERROR(SMALL($C85:$X85,AB$1)),0,IF($Y85=0,0,SMALL($C85:$X85,AB$1)))=0,200,AB85)</f>
        <v>200</v>
      </c>
      <c r="AI85" s="3">
        <f>IF(IF(ISERROR(SMALL($C85:$X85,AC$1)),0,IF($Y85=0,0,SMALL($C85:$X85,AC$1)))=0,200,AC85)</f>
        <v>200</v>
      </c>
      <c r="AJ85" s="3">
        <f>IF(IF(ISERROR(SMALL($C85:$X85,AD$1)),0,IF($Y85=0,0,SMALL($C85:$X85,AD$1)))=0,200,AD85)</f>
        <v>200</v>
      </c>
      <c r="AK85" s="13">
        <f>SUM(AF85:AJ85)</f>
        <v>1000</v>
      </c>
      <c r="AL85" s="47"/>
    </row>
    <row r="86" spans="1:38" s="48" customFormat="1" ht="12.75">
      <c r="A86" s="61">
        <v>85</v>
      </c>
      <c r="B86" s="42"/>
      <c r="C86" s="23"/>
      <c r="D86" s="56"/>
      <c r="E86" s="50"/>
      <c r="F86" s="56"/>
      <c r="G86" s="61"/>
      <c r="H86" s="68"/>
      <c r="I86" s="61"/>
      <c r="J86" s="68"/>
      <c r="K86" s="74"/>
      <c r="L86" s="68"/>
      <c r="M86" s="74"/>
      <c r="N86" s="68"/>
      <c r="O86" s="61"/>
      <c r="P86" s="68"/>
      <c r="Q86" s="74"/>
      <c r="R86" s="68"/>
      <c r="S86" s="61"/>
      <c r="T86" s="68"/>
      <c r="U86" s="74"/>
      <c r="V86" s="68"/>
      <c r="W86" s="61"/>
      <c r="X86" s="28"/>
      <c r="Y86" s="23"/>
      <c r="Z86" s="27"/>
      <c r="AA86" s="21"/>
      <c r="AB86" s="21"/>
      <c r="AC86" s="21"/>
      <c r="AD86" s="36"/>
      <c r="AE86" s="38"/>
      <c r="AF86" s="3">
        <f>IF(IF(ISERROR(SMALL($C86:$X86,Z$1)),0,IF($Y86=0,0,SMALL($C86:$X86,Z$1)))=0,200,Z86)</f>
        <v>200</v>
      </c>
      <c r="AG86" s="3">
        <f>IF(IF(ISERROR(SMALL($C86:$X86,AA$1)),0,IF($Y86=0,0,SMALL($C86:$X86,AA$1)))=0,200,AA86)</f>
        <v>200</v>
      </c>
      <c r="AH86" s="3">
        <f>IF(IF(ISERROR(SMALL($C86:$X86,AB$1)),0,IF($Y86=0,0,SMALL($C86:$X86,AB$1)))=0,200,AB86)</f>
        <v>200</v>
      </c>
      <c r="AI86" s="3">
        <f>IF(IF(ISERROR(SMALL($C86:$X86,AC$1)),0,IF($Y86=0,0,SMALL($C86:$X86,AC$1)))=0,200,AC86)</f>
        <v>200</v>
      </c>
      <c r="AJ86" s="3">
        <f>IF(IF(ISERROR(SMALL($C86:$X86,AD$1)),0,IF($Y86=0,0,SMALL($C86:$X86,AD$1)))=0,200,AD86)</f>
        <v>200</v>
      </c>
      <c r="AK86" s="13">
        <f>SUM(AF86:AJ86)</f>
        <v>1000</v>
      </c>
      <c r="AL86" s="47"/>
    </row>
    <row r="87" spans="1:38" s="48" customFormat="1" ht="12.75">
      <c r="A87" s="61">
        <v>86</v>
      </c>
      <c r="B87" s="25"/>
      <c r="C87" s="23"/>
      <c r="D87" s="56"/>
      <c r="E87" s="50"/>
      <c r="F87" s="56"/>
      <c r="G87" s="61"/>
      <c r="H87" s="68"/>
      <c r="I87" s="61"/>
      <c r="J87" s="68"/>
      <c r="K87" s="74"/>
      <c r="L87" s="68"/>
      <c r="M87" s="74"/>
      <c r="N87" s="68"/>
      <c r="O87" s="61"/>
      <c r="P87" s="68"/>
      <c r="Q87" s="74"/>
      <c r="R87" s="68"/>
      <c r="S87" s="61"/>
      <c r="T87" s="68"/>
      <c r="U87" s="74"/>
      <c r="V87" s="68"/>
      <c r="W87" s="61"/>
      <c r="X87" s="28"/>
      <c r="Y87" s="23"/>
      <c r="Z87" s="27"/>
      <c r="AA87" s="21"/>
      <c r="AB87" s="21"/>
      <c r="AC87" s="21"/>
      <c r="AD87" s="36"/>
      <c r="AE87" s="38"/>
      <c r="AF87" s="3">
        <f>IF(IF(ISERROR(SMALL($C87:$X87,Z$1)),0,IF($Y87=0,0,SMALL($C87:$X87,Z$1)))=0,200,Z87)</f>
        <v>200</v>
      </c>
      <c r="AG87" s="3">
        <f>IF(IF(ISERROR(SMALL($C87:$X87,AA$1)),0,IF($Y87=0,0,SMALL($C87:$X87,AA$1)))=0,200,AA87)</f>
        <v>200</v>
      </c>
      <c r="AH87" s="3">
        <f>IF(IF(ISERROR(SMALL($C87:$X87,AB$1)),0,IF($Y87=0,0,SMALL($C87:$X87,AB$1)))=0,200,AB87)</f>
        <v>200</v>
      </c>
      <c r="AI87" s="3">
        <f>IF(IF(ISERROR(SMALL($C87:$X87,AC$1)),0,IF($Y87=0,0,SMALL($C87:$X87,AC$1)))=0,200,AC87)</f>
        <v>200</v>
      </c>
      <c r="AJ87" s="3">
        <f>IF(IF(ISERROR(SMALL($C87:$X87,AD$1)),0,IF($Y87=0,0,SMALL($C87:$X87,AD$1)))=0,200,AD87)</f>
        <v>200</v>
      </c>
      <c r="AK87" s="13">
        <f>SUM(AF87:AJ87)</f>
        <v>1000</v>
      </c>
      <c r="AL87" s="47"/>
    </row>
    <row r="88" spans="1:38" s="48" customFormat="1" ht="12.75">
      <c r="A88" s="61">
        <v>87</v>
      </c>
      <c r="B88" s="25"/>
      <c r="C88" s="23"/>
      <c r="D88" s="56"/>
      <c r="E88" s="50"/>
      <c r="F88" s="56"/>
      <c r="G88" s="61"/>
      <c r="H88" s="68"/>
      <c r="I88" s="61"/>
      <c r="J88" s="68"/>
      <c r="K88" s="74"/>
      <c r="L88" s="68"/>
      <c r="M88" s="74"/>
      <c r="N88" s="68"/>
      <c r="O88" s="61"/>
      <c r="P88" s="68"/>
      <c r="Q88" s="74"/>
      <c r="R88" s="68"/>
      <c r="S88" s="61"/>
      <c r="T88" s="68"/>
      <c r="U88" s="74"/>
      <c r="V88" s="68"/>
      <c r="W88" s="61"/>
      <c r="X88" s="28"/>
      <c r="Y88" s="23"/>
      <c r="Z88" s="27"/>
      <c r="AA88" s="21"/>
      <c r="AB88" s="21"/>
      <c r="AC88" s="21"/>
      <c r="AD88" s="36"/>
      <c r="AE88" s="38"/>
      <c r="AF88" s="3">
        <f>IF(IF(ISERROR(SMALL($C88:$X88,Z$1)),0,IF($Y88=0,0,SMALL($C88:$X88,Z$1)))=0,200,Z88)</f>
        <v>200</v>
      </c>
      <c r="AG88" s="3">
        <f>IF(IF(ISERROR(SMALL($C88:$X88,AA$1)),0,IF($Y88=0,0,SMALL($C88:$X88,AA$1)))=0,200,AA88)</f>
        <v>200</v>
      </c>
      <c r="AH88" s="3">
        <f>IF(IF(ISERROR(SMALL($C88:$X88,AB$1)),0,IF($Y88=0,0,SMALL($C88:$X88,AB$1)))=0,200,AB88)</f>
        <v>200</v>
      </c>
      <c r="AI88" s="3">
        <f>IF(IF(ISERROR(SMALL($C88:$X88,AC$1)),0,IF($Y88=0,0,SMALL($C88:$X88,AC$1)))=0,200,AC88)</f>
        <v>200</v>
      </c>
      <c r="AJ88" s="3">
        <f>IF(IF(ISERROR(SMALL($C88:$X88,AD$1)),0,IF($Y88=0,0,SMALL($C88:$X88,AD$1)))=0,200,AD88)</f>
        <v>200</v>
      </c>
      <c r="AK88" s="13">
        <f>SUM(AF88:AJ88)</f>
        <v>1000</v>
      </c>
      <c r="AL88" s="47"/>
    </row>
    <row r="89" spans="1:38" s="48" customFormat="1" ht="12.75">
      <c r="A89" s="61">
        <v>88</v>
      </c>
      <c r="B89" s="42"/>
      <c r="C89" s="52"/>
      <c r="D89" s="56"/>
      <c r="E89" s="51"/>
      <c r="F89" s="56"/>
      <c r="G89" s="62"/>
      <c r="H89" s="68"/>
      <c r="I89" s="62"/>
      <c r="J89" s="68"/>
      <c r="K89" s="74"/>
      <c r="L89" s="68"/>
      <c r="M89" s="74"/>
      <c r="N89" s="68"/>
      <c r="O89" s="62"/>
      <c r="P89" s="68"/>
      <c r="Q89" s="74"/>
      <c r="R89" s="68"/>
      <c r="S89" s="62"/>
      <c r="T89" s="68"/>
      <c r="U89" s="74"/>
      <c r="V89" s="68"/>
      <c r="W89" s="62"/>
      <c r="X89" s="78"/>
      <c r="Y89" s="23"/>
      <c r="Z89" s="27"/>
      <c r="AA89" s="21"/>
      <c r="AB89" s="21"/>
      <c r="AC89" s="21"/>
      <c r="AD89" s="36"/>
      <c r="AE89" s="38"/>
      <c r="AF89" s="3">
        <f>IF(IF(ISERROR(SMALL($C89:$X89,Z$1)),0,IF($Y89=0,0,SMALL($C89:$X89,Z$1)))=0,200,Z89)</f>
        <v>200</v>
      </c>
      <c r="AG89" s="3">
        <f>IF(IF(ISERROR(SMALL($C89:$X89,AA$1)),0,IF($Y89=0,0,SMALL($C89:$X89,AA$1)))=0,200,AA89)</f>
        <v>200</v>
      </c>
      <c r="AH89" s="3">
        <f>IF(IF(ISERROR(SMALL($C89:$X89,AB$1)),0,IF($Y89=0,0,SMALL($C89:$X89,AB$1)))=0,200,AB89)</f>
        <v>200</v>
      </c>
      <c r="AI89" s="3">
        <f>IF(IF(ISERROR(SMALL($C89:$X89,AC$1)),0,IF($Y89=0,0,SMALL($C89:$X89,AC$1)))=0,200,AC89)</f>
        <v>200</v>
      </c>
      <c r="AJ89" s="3">
        <f>IF(IF(ISERROR(SMALL($C89:$X89,AD$1)),0,IF($Y89=0,0,SMALL($C89:$X89,AD$1)))=0,200,AD89)</f>
        <v>200</v>
      </c>
      <c r="AK89" s="13">
        <f>SUM(AF89:AJ89)</f>
        <v>1000</v>
      </c>
      <c r="AL89" s="47"/>
    </row>
    <row r="90" spans="1:38" s="48" customFormat="1" ht="12.75">
      <c r="A90" s="61">
        <v>89</v>
      </c>
      <c r="B90" s="25"/>
      <c r="C90" s="23"/>
      <c r="D90" s="56"/>
      <c r="E90" s="50"/>
      <c r="F90" s="56"/>
      <c r="G90" s="61"/>
      <c r="H90" s="68"/>
      <c r="I90" s="61"/>
      <c r="J90" s="68"/>
      <c r="K90" s="81"/>
      <c r="L90" s="68"/>
      <c r="M90" s="74"/>
      <c r="N90" s="68"/>
      <c r="O90" s="61"/>
      <c r="P90" s="68"/>
      <c r="Q90" s="74"/>
      <c r="R90" s="68"/>
      <c r="S90" s="61"/>
      <c r="T90" s="68"/>
      <c r="U90" s="74"/>
      <c r="V90" s="68"/>
      <c r="W90" s="61"/>
      <c r="X90" s="28"/>
      <c r="Y90" s="23"/>
      <c r="Z90" s="27"/>
      <c r="AA90" s="21"/>
      <c r="AB90" s="21"/>
      <c r="AC90" s="21"/>
      <c r="AD90" s="36"/>
      <c r="AE90" s="38"/>
      <c r="AF90" s="3">
        <f>IF(IF(ISERROR(SMALL($C90:$X90,Z$1)),0,IF($Y90=0,0,SMALL($C90:$X90,Z$1)))=0,200,Z90)</f>
        <v>200</v>
      </c>
      <c r="AG90" s="3">
        <f>IF(IF(ISERROR(SMALL($C90:$X90,AA$1)),0,IF($Y90=0,0,SMALL($C90:$X90,AA$1)))=0,200,AA90)</f>
        <v>200</v>
      </c>
      <c r="AH90" s="3">
        <f>IF(IF(ISERROR(SMALL($C90:$X90,AB$1)),0,IF($Y90=0,0,SMALL($C90:$X90,AB$1)))=0,200,AB90)</f>
        <v>200</v>
      </c>
      <c r="AI90" s="3">
        <f>IF(IF(ISERROR(SMALL($C90:$X90,AC$1)),0,IF($Y90=0,0,SMALL($C90:$X90,AC$1)))=0,200,AC90)</f>
        <v>200</v>
      </c>
      <c r="AJ90" s="3">
        <f>IF(IF(ISERROR(SMALL($C90:$X90,AD$1)),0,IF($Y90=0,0,SMALL($C90:$X90,AD$1)))=0,200,AD90)</f>
        <v>200</v>
      </c>
      <c r="AK90" s="13">
        <f>SUM(AF90:AJ90)</f>
        <v>1000</v>
      </c>
      <c r="AL90" s="47"/>
    </row>
    <row r="91" spans="1:38" s="48" customFormat="1" ht="12.75">
      <c r="A91" s="61">
        <v>90</v>
      </c>
      <c r="B91" s="25"/>
      <c r="C91" s="23"/>
      <c r="D91" s="56"/>
      <c r="E91" s="50"/>
      <c r="F91" s="56"/>
      <c r="G91" s="61"/>
      <c r="H91" s="68"/>
      <c r="I91" s="61"/>
      <c r="J91" s="68"/>
      <c r="K91" s="74"/>
      <c r="L91" s="68"/>
      <c r="M91" s="74"/>
      <c r="N91" s="68"/>
      <c r="O91" s="61"/>
      <c r="P91" s="68"/>
      <c r="Q91" s="74"/>
      <c r="R91" s="68"/>
      <c r="S91" s="61"/>
      <c r="T91" s="68"/>
      <c r="U91" s="74"/>
      <c r="V91" s="68"/>
      <c r="W91" s="61"/>
      <c r="X91" s="28"/>
      <c r="Y91" s="23"/>
      <c r="Z91" s="27"/>
      <c r="AA91" s="21"/>
      <c r="AB91" s="21"/>
      <c r="AC91" s="21"/>
      <c r="AD91" s="36"/>
      <c r="AE91" s="38"/>
      <c r="AF91" s="3">
        <f>IF(IF(ISERROR(SMALL($C91:$X91,Z$1)),0,IF($Y91=0,0,SMALL($C91:$X91,Z$1)))=0,200,Z91)</f>
        <v>200</v>
      </c>
      <c r="AG91" s="3">
        <f>IF(IF(ISERROR(SMALL($C91:$X91,AA$1)),0,IF($Y91=0,0,SMALL($C91:$X91,AA$1)))=0,200,AA91)</f>
        <v>200</v>
      </c>
      <c r="AH91" s="3">
        <f>IF(IF(ISERROR(SMALL($C91:$X91,AB$1)),0,IF($Y91=0,0,SMALL($C91:$X91,AB$1)))=0,200,AB91)</f>
        <v>200</v>
      </c>
      <c r="AI91" s="3">
        <f>IF(IF(ISERROR(SMALL($C91:$X91,AC$1)),0,IF($Y91=0,0,SMALL($C91:$X91,AC$1)))=0,200,AC91)</f>
        <v>200</v>
      </c>
      <c r="AJ91" s="3">
        <f>IF(IF(ISERROR(SMALL($C91:$X91,AD$1)),0,IF($Y91=0,0,SMALL($C91:$X91,AD$1)))=0,200,AD91)</f>
        <v>200</v>
      </c>
      <c r="AK91" s="13">
        <f>SUM(AF91:AJ91)</f>
        <v>1000</v>
      </c>
      <c r="AL91" s="47"/>
    </row>
    <row r="92" spans="1:38" s="48" customFormat="1" ht="12.75">
      <c r="A92" s="61">
        <v>91</v>
      </c>
      <c r="B92" s="25"/>
      <c r="C92" s="52"/>
      <c r="D92" s="56"/>
      <c r="E92" s="51"/>
      <c r="F92" s="56"/>
      <c r="G92" s="62"/>
      <c r="H92" s="68"/>
      <c r="I92" s="62"/>
      <c r="J92" s="68"/>
      <c r="K92" s="74"/>
      <c r="L92" s="68"/>
      <c r="M92" s="74"/>
      <c r="N92" s="68"/>
      <c r="O92" s="62"/>
      <c r="P92" s="68"/>
      <c r="Q92" s="74"/>
      <c r="R92" s="68"/>
      <c r="S92" s="62"/>
      <c r="T92" s="68"/>
      <c r="U92" s="74"/>
      <c r="V92" s="68"/>
      <c r="W92" s="62"/>
      <c r="X92" s="78"/>
      <c r="Y92" s="23"/>
      <c r="Z92" s="27"/>
      <c r="AA92" s="21"/>
      <c r="AB92" s="21"/>
      <c r="AC92" s="21"/>
      <c r="AD92" s="36"/>
      <c r="AE92" s="38"/>
      <c r="AF92" s="3">
        <f>IF(IF(ISERROR(SMALL($C92:$X92,Z$1)),0,IF($Y92=0,0,SMALL($C92:$X92,Z$1)))=0,200,Z92)</f>
        <v>200</v>
      </c>
      <c r="AG92" s="3">
        <f>IF(IF(ISERROR(SMALL($C92:$X92,AA$1)),0,IF($Y92=0,0,SMALL($C92:$X92,AA$1)))=0,200,AA92)</f>
        <v>200</v>
      </c>
      <c r="AH92" s="3">
        <f>IF(IF(ISERROR(SMALL($C92:$X92,AB$1)),0,IF($Y92=0,0,SMALL($C92:$X92,AB$1)))=0,200,AB92)</f>
        <v>200</v>
      </c>
      <c r="AI92" s="3">
        <f>IF(IF(ISERROR(SMALL($C92:$X92,AC$1)),0,IF($Y92=0,0,SMALL($C92:$X92,AC$1)))=0,200,AC92)</f>
        <v>200</v>
      </c>
      <c r="AJ92" s="3">
        <f>IF(IF(ISERROR(SMALL($C92:$X92,AD$1)),0,IF($Y92=0,0,SMALL($C92:$X92,AD$1)))=0,200,AD92)</f>
        <v>200</v>
      </c>
      <c r="AK92" s="13">
        <f>SUM(AF92:AJ92)</f>
        <v>1000</v>
      </c>
      <c r="AL92" s="47"/>
    </row>
    <row r="93" spans="1:38" s="48" customFormat="1" ht="12.75">
      <c r="A93" s="61">
        <v>92</v>
      </c>
      <c r="B93" s="25"/>
      <c r="C93" s="23"/>
      <c r="D93" s="56"/>
      <c r="E93" s="50"/>
      <c r="F93" s="56"/>
      <c r="G93" s="61"/>
      <c r="H93" s="68"/>
      <c r="I93" s="61"/>
      <c r="J93" s="68"/>
      <c r="K93" s="74"/>
      <c r="L93" s="68"/>
      <c r="M93" s="74"/>
      <c r="N93" s="68"/>
      <c r="O93" s="61"/>
      <c r="P93" s="68"/>
      <c r="Q93" s="74"/>
      <c r="R93" s="68"/>
      <c r="S93" s="61"/>
      <c r="T93" s="68"/>
      <c r="U93" s="74"/>
      <c r="V93" s="68"/>
      <c r="W93" s="61"/>
      <c r="X93" s="28"/>
      <c r="Y93" s="23"/>
      <c r="Z93" s="27"/>
      <c r="AA93" s="21"/>
      <c r="AB93" s="21"/>
      <c r="AC93" s="21"/>
      <c r="AD93" s="36"/>
      <c r="AE93" s="38"/>
      <c r="AF93" s="3">
        <f>IF(IF(ISERROR(SMALL($C93:$X93,Z$1)),0,IF($Y93=0,0,SMALL($C93:$X93,Z$1)))=0,200,Z93)</f>
        <v>200</v>
      </c>
      <c r="AG93" s="3">
        <f>IF(IF(ISERROR(SMALL($C93:$X93,AA$1)),0,IF($Y93=0,0,SMALL($C93:$X93,AA$1)))=0,200,AA93)</f>
        <v>200</v>
      </c>
      <c r="AH93" s="3">
        <f>IF(IF(ISERROR(SMALL($C93:$X93,AB$1)),0,IF($Y93=0,0,SMALL($C93:$X93,AB$1)))=0,200,AB93)</f>
        <v>200</v>
      </c>
      <c r="AI93" s="3">
        <f>IF(IF(ISERROR(SMALL($C93:$X93,AC$1)),0,IF($Y93=0,0,SMALL($C93:$X93,AC$1)))=0,200,AC93)</f>
        <v>200</v>
      </c>
      <c r="AJ93" s="3">
        <f>IF(IF(ISERROR(SMALL($C93:$X93,AD$1)),0,IF($Y93=0,0,SMALL($C93:$X93,AD$1)))=0,200,AD93)</f>
        <v>200</v>
      </c>
      <c r="AK93" s="13">
        <f>SUM(AF93:AJ93)</f>
        <v>1000</v>
      </c>
      <c r="AL93" s="47"/>
    </row>
    <row r="94" spans="1:38" s="48" customFormat="1" ht="12.75">
      <c r="A94" s="61">
        <v>93</v>
      </c>
      <c r="B94" s="42"/>
      <c r="C94" s="23"/>
      <c r="D94" s="56"/>
      <c r="E94" s="50"/>
      <c r="F94" s="56"/>
      <c r="G94" s="74"/>
      <c r="H94" s="68"/>
      <c r="I94" s="61"/>
      <c r="J94" s="68"/>
      <c r="K94" s="74"/>
      <c r="L94" s="68"/>
      <c r="M94" s="74"/>
      <c r="N94" s="68"/>
      <c r="O94" s="61"/>
      <c r="P94" s="68"/>
      <c r="Q94" s="74"/>
      <c r="R94" s="68"/>
      <c r="S94" s="61"/>
      <c r="T94" s="68"/>
      <c r="U94" s="74"/>
      <c r="V94" s="68"/>
      <c r="W94" s="61"/>
      <c r="X94" s="28"/>
      <c r="Y94" s="23"/>
      <c r="Z94" s="27"/>
      <c r="AA94" s="21"/>
      <c r="AB94" s="21"/>
      <c r="AC94" s="21"/>
      <c r="AD94" s="36"/>
      <c r="AE94" s="38"/>
      <c r="AF94" s="3">
        <f>IF(IF(ISERROR(SMALL($C94:$X94,Z$1)),0,IF($Y94=0,0,SMALL($C94:$X94,Z$1)))=0,200,Z94)</f>
        <v>200</v>
      </c>
      <c r="AG94" s="3">
        <f>IF(IF(ISERROR(SMALL($C94:$X94,AA$1)),0,IF($Y94=0,0,SMALL($C94:$X94,AA$1)))=0,200,AA94)</f>
        <v>200</v>
      </c>
      <c r="AH94" s="3">
        <f>IF(IF(ISERROR(SMALL($C94:$X94,AB$1)),0,IF($Y94=0,0,SMALL($C94:$X94,AB$1)))=0,200,AB94)</f>
        <v>200</v>
      </c>
      <c r="AI94" s="3">
        <f>IF(IF(ISERROR(SMALL($C94:$X94,AC$1)),0,IF($Y94=0,0,SMALL($C94:$X94,AC$1)))=0,200,AC94)</f>
        <v>200</v>
      </c>
      <c r="AJ94" s="3">
        <f>IF(IF(ISERROR(SMALL($C94:$X94,AD$1)),0,IF($Y94=0,0,SMALL($C94:$X94,AD$1)))=0,200,AD94)</f>
        <v>200</v>
      </c>
      <c r="AK94" s="13">
        <f>SUM(AF94:AJ94)</f>
        <v>1000</v>
      </c>
      <c r="AL94" s="47"/>
    </row>
    <row r="95" spans="1:38" s="48" customFormat="1" ht="12.75">
      <c r="A95" s="61">
        <v>94</v>
      </c>
      <c r="B95" s="42"/>
      <c r="C95" s="23"/>
      <c r="D95" s="56"/>
      <c r="E95" s="50"/>
      <c r="F95" s="56"/>
      <c r="G95" s="74"/>
      <c r="H95" s="68"/>
      <c r="I95" s="61"/>
      <c r="J95" s="68"/>
      <c r="K95" s="74"/>
      <c r="L95" s="68"/>
      <c r="M95" s="74"/>
      <c r="N95" s="68"/>
      <c r="O95" s="61"/>
      <c r="P95" s="68"/>
      <c r="Q95" s="74"/>
      <c r="R95" s="68"/>
      <c r="S95" s="61"/>
      <c r="T95" s="68"/>
      <c r="U95" s="74"/>
      <c r="V95" s="68"/>
      <c r="W95" s="61"/>
      <c r="X95" s="28"/>
      <c r="Y95" s="23"/>
      <c r="Z95" s="27"/>
      <c r="AA95" s="21"/>
      <c r="AB95" s="21"/>
      <c r="AC95" s="21"/>
      <c r="AD95" s="36"/>
      <c r="AE95" s="38"/>
      <c r="AF95" s="3">
        <f>IF(IF(ISERROR(SMALL($C95:$X95,Z$1)),0,IF($Y95=0,0,SMALL($C95:$X95,Z$1)))=0,200,Z95)</f>
        <v>200</v>
      </c>
      <c r="AG95" s="3">
        <f>IF(IF(ISERROR(SMALL($C95:$X95,AA$1)),0,IF($Y95=0,0,SMALL($C95:$X95,AA$1)))=0,200,AA95)</f>
        <v>200</v>
      </c>
      <c r="AH95" s="3">
        <f>IF(IF(ISERROR(SMALL($C95:$X95,AB$1)),0,IF($Y95=0,0,SMALL($C95:$X95,AB$1)))=0,200,AB95)</f>
        <v>200</v>
      </c>
      <c r="AI95" s="3">
        <f>IF(IF(ISERROR(SMALL($C95:$X95,AC$1)),0,IF($Y95=0,0,SMALL($C95:$X95,AC$1)))=0,200,AC95)</f>
        <v>200</v>
      </c>
      <c r="AJ95" s="3">
        <f>IF(IF(ISERROR(SMALL($C95:$X95,AD$1)),0,IF($Y95=0,0,SMALL($C95:$X95,AD$1)))=0,200,AD95)</f>
        <v>200</v>
      </c>
      <c r="AK95" s="13">
        <f>SUM(AF95:AJ95)</f>
        <v>1000</v>
      </c>
      <c r="AL95" s="47"/>
    </row>
    <row r="96" spans="1:38" s="48" customFormat="1" ht="12.75">
      <c r="A96" s="61">
        <v>95</v>
      </c>
      <c r="B96" s="25"/>
      <c r="C96" s="23"/>
      <c r="D96" s="56"/>
      <c r="E96" s="50"/>
      <c r="F96" s="56"/>
      <c r="G96" s="61"/>
      <c r="H96" s="68"/>
      <c r="I96" s="61"/>
      <c r="J96" s="68"/>
      <c r="K96" s="74"/>
      <c r="L96" s="68"/>
      <c r="M96" s="74"/>
      <c r="N96" s="68"/>
      <c r="O96" s="61"/>
      <c r="P96" s="68"/>
      <c r="Q96" s="74"/>
      <c r="R96" s="68"/>
      <c r="S96" s="61"/>
      <c r="T96" s="68"/>
      <c r="U96" s="74"/>
      <c r="V96" s="68"/>
      <c r="W96" s="61"/>
      <c r="X96" s="28"/>
      <c r="Y96" s="23"/>
      <c r="Z96" s="27"/>
      <c r="AA96" s="21"/>
      <c r="AB96" s="21"/>
      <c r="AC96" s="21"/>
      <c r="AD96" s="36"/>
      <c r="AE96" s="38"/>
      <c r="AF96" s="3">
        <f>IF(IF(ISERROR(SMALL($C96:$X96,Z$1)),0,IF($Y96=0,0,SMALL($C96:$X96,Z$1)))=0,200,Z96)</f>
        <v>200</v>
      </c>
      <c r="AG96" s="3">
        <f>IF(IF(ISERROR(SMALL($C96:$X96,AA$1)),0,IF($Y96=0,0,SMALL($C96:$X96,AA$1)))=0,200,AA96)</f>
        <v>200</v>
      </c>
      <c r="AH96" s="3">
        <f>IF(IF(ISERROR(SMALL($C96:$X96,AB$1)),0,IF($Y96=0,0,SMALL($C96:$X96,AB$1)))=0,200,AB96)</f>
        <v>200</v>
      </c>
      <c r="AI96" s="3">
        <f>IF(IF(ISERROR(SMALL($C96:$X96,AC$1)),0,IF($Y96=0,0,SMALL($C96:$X96,AC$1)))=0,200,AC96)</f>
        <v>200</v>
      </c>
      <c r="AJ96" s="3">
        <f>IF(IF(ISERROR(SMALL($C96:$X96,AD$1)),0,IF($Y96=0,0,SMALL($C96:$X96,AD$1)))=0,200,AD96)</f>
        <v>200</v>
      </c>
      <c r="AK96" s="13">
        <f>SUM(AF96:AJ96)</f>
        <v>1000</v>
      </c>
      <c r="AL96" s="47"/>
    </row>
    <row r="97" spans="1:38" s="48" customFormat="1" ht="12.75">
      <c r="A97" s="61">
        <v>96</v>
      </c>
      <c r="B97" s="25"/>
      <c r="C97" s="23"/>
      <c r="D97" s="56"/>
      <c r="E97" s="50"/>
      <c r="F97" s="56"/>
      <c r="G97" s="61"/>
      <c r="H97" s="68"/>
      <c r="I97" s="61"/>
      <c r="J97" s="68"/>
      <c r="K97" s="74"/>
      <c r="L97" s="68"/>
      <c r="M97" s="74"/>
      <c r="N97" s="68"/>
      <c r="O97" s="61"/>
      <c r="P97" s="68"/>
      <c r="Q97" s="74"/>
      <c r="R97" s="68"/>
      <c r="S97" s="61"/>
      <c r="T97" s="68"/>
      <c r="U97" s="74"/>
      <c r="V97" s="68"/>
      <c r="W97" s="61"/>
      <c r="X97" s="28"/>
      <c r="Y97" s="23"/>
      <c r="Z97" s="27"/>
      <c r="AA97" s="21"/>
      <c r="AB97" s="21"/>
      <c r="AC97" s="21"/>
      <c r="AD97" s="36"/>
      <c r="AE97" s="38"/>
      <c r="AF97" s="3">
        <f>IF(IF(ISERROR(SMALL($C97:$X97,Z$1)),0,IF($Y97=0,0,SMALL($C97:$X97,Z$1)))=0,200,Z97)</f>
        <v>200</v>
      </c>
      <c r="AG97" s="3">
        <f>IF(IF(ISERROR(SMALL($C97:$X97,AA$1)),0,IF($Y97=0,0,SMALL($C97:$X97,AA$1)))=0,200,AA97)</f>
        <v>200</v>
      </c>
      <c r="AH97" s="3">
        <f>IF(IF(ISERROR(SMALL($C97:$X97,AB$1)),0,IF($Y97=0,0,SMALL($C97:$X97,AB$1)))=0,200,AB97)</f>
        <v>200</v>
      </c>
      <c r="AI97" s="3">
        <f>IF(IF(ISERROR(SMALL($C97:$X97,AC$1)),0,IF($Y97=0,0,SMALL($C97:$X97,AC$1)))=0,200,AC97)</f>
        <v>200</v>
      </c>
      <c r="AJ97" s="3">
        <f>IF(IF(ISERROR(SMALL($C97:$X97,AD$1)),0,IF($Y97=0,0,SMALL($C97:$X97,AD$1)))=0,200,AD97)</f>
        <v>200</v>
      </c>
      <c r="AK97" s="13">
        <f>SUM(AF97:AJ97)</f>
        <v>1000</v>
      </c>
      <c r="AL97" s="47"/>
    </row>
    <row r="98" spans="1:38" s="48" customFormat="1" ht="12.75">
      <c r="A98" s="61">
        <v>97</v>
      </c>
      <c r="B98" s="25"/>
      <c r="C98" s="23"/>
      <c r="D98" s="56"/>
      <c r="E98" s="50"/>
      <c r="F98" s="56"/>
      <c r="G98" s="61"/>
      <c r="H98" s="68"/>
      <c r="I98" s="61"/>
      <c r="J98" s="68"/>
      <c r="K98" s="74"/>
      <c r="L98" s="68"/>
      <c r="M98" s="74"/>
      <c r="N98" s="68"/>
      <c r="O98" s="61"/>
      <c r="P98" s="68"/>
      <c r="Q98" s="74"/>
      <c r="R98" s="68"/>
      <c r="S98" s="61"/>
      <c r="T98" s="68"/>
      <c r="U98" s="74"/>
      <c r="V98" s="68"/>
      <c r="W98" s="61"/>
      <c r="X98" s="28"/>
      <c r="Y98" s="23"/>
      <c r="Z98" s="27"/>
      <c r="AA98" s="21"/>
      <c r="AB98" s="21"/>
      <c r="AC98" s="21"/>
      <c r="AD98" s="36"/>
      <c r="AE98" s="38"/>
      <c r="AF98" s="3">
        <f>IF(IF(ISERROR(SMALL($C98:$X98,Z$1)),0,IF($Y98=0,0,SMALL($C98:$X98,Z$1)))=0,200,Z98)</f>
        <v>200</v>
      </c>
      <c r="AG98" s="3">
        <f>IF(IF(ISERROR(SMALL($C98:$X98,AA$1)),0,IF($Y98=0,0,SMALL($C98:$X98,AA$1)))=0,200,AA98)</f>
        <v>200</v>
      </c>
      <c r="AH98" s="3">
        <f>IF(IF(ISERROR(SMALL($C98:$X98,AB$1)),0,IF($Y98=0,0,SMALL($C98:$X98,AB$1)))=0,200,AB98)</f>
        <v>200</v>
      </c>
      <c r="AI98" s="3">
        <f>IF(IF(ISERROR(SMALL($C98:$X98,AC$1)),0,IF($Y98=0,0,SMALL($C98:$X98,AC$1)))=0,200,AC98)</f>
        <v>200</v>
      </c>
      <c r="AJ98" s="3">
        <f>IF(IF(ISERROR(SMALL($C98:$X98,AD$1)),0,IF($Y98=0,0,SMALL($C98:$X98,AD$1)))=0,200,AD98)</f>
        <v>200</v>
      </c>
      <c r="AK98" s="13">
        <f>SUM(AF98:AJ98)</f>
        <v>1000</v>
      </c>
      <c r="AL98" s="47"/>
    </row>
    <row r="99" spans="1:38" s="48" customFormat="1" ht="12.75">
      <c r="A99" s="61">
        <v>98</v>
      </c>
      <c r="B99" s="25"/>
      <c r="C99" s="23"/>
      <c r="D99" s="56"/>
      <c r="E99" s="50"/>
      <c r="F99" s="56"/>
      <c r="G99" s="61"/>
      <c r="H99" s="68"/>
      <c r="I99" s="61"/>
      <c r="J99" s="68"/>
      <c r="K99" s="74"/>
      <c r="L99" s="68"/>
      <c r="M99" s="74"/>
      <c r="N99" s="68"/>
      <c r="O99" s="61"/>
      <c r="P99" s="68"/>
      <c r="Q99" s="74"/>
      <c r="R99" s="68"/>
      <c r="S99" s="61"/>
      <c r="T99" s="68"/>
      <c r="U99" s="74"/>
      <c r="V99" s="68"/>
      <c r="W99" s="61"/>
      <c r="X99" s="28"/>
      <c r="Y99" s="23"/>
      <c r="Z99" s="27"/>
      <c r="AA99" s="21"/>
      <c r="AB99" s="21"/>
      <c r="AC99" s="21"/>
      <c r="AD99" s="36"/>
      <c r="AE99" s="38"/>
      <c r="AF99" s="3">
        <f>IF(IF(ISERROR(SMALL($C99:$X99,Z$1)),0,IF($Y99=0,0,SMALL($C99:$X99,Z$1)))=0,200,Z99)</f>
        <v>200</v>
      </c>
      <c r="AG99" s="3">
        <f>IF(IF(ISERROR(SMALL($C99:$X99,AA$1)),0,IF($Y99=0,0,SMALL($C99:$X99,AA$1)))=0,200,AA99)</f>
        <v>200</v>
      </c>
      <c r="AH99" s="3">
        <f>IF(IF(ISERROR(SMALL($C99:$X99,AB$1)),0,IF($Y99=0,0,SMALL($C99:$X99,AB$1)))=0,200,AB99)</f>
        <v>200</v>
      </c>
      <c r="AI99" s="3">
        <f>IF(IF(ISERROR(SMALL($C99:$X99,AC$1)),0,IF($Y99=0,0,SMALL($C99:$X99,AC$1)))=0,200,AC99)</f>
        <v>200</v>
      </c>
      <c r="AJ99" s="3">
        <f>IF(IF(ISERROR(SMALL($C99:$X99,AD$1)),0,IF($Y99=0,0,SMALL($C99:$X99,AD$1)))=0,200,AD99)</f>
        <v>200</v>
      </c>
      <c r="AK99" s="13">
        <f>SUM(AF99:AJ99)</f>
        <v>1000</v>
      </c>
      <c r="AL99" s="47"/>
    </row>
    <row r="100" spans="1:38" s="48" customFormat="1" ht="12.75">
      <c r="A100" s="61">
        <v>99</v>
      </c>
      <c r="B100" s="25"/>
      <c r="C100" s="23"/>
      <c r="D100" s="56"/>
      <c r="E100" s="50"/>
      <c r="F100" s="56"/>
      <c r="G100" s="61"/>
      <c r="H100" s="68"/>
      <c r="I100" s="61"/>
      <c r="J100" s="68"/>
      <c r="K100" s="74"/>
      <c r="L100" s="68"/>
      <c r="M100" s="74"/>
      <c r="N100" s="68"/>
      <c r="O100" s="61"/>
      <c r="P100" s="68"/>
      <c r="Q100" s="74"/>
      <c r="R100" s="68"/>
      <c r="S100" s="61"/>
      <c r="T100" s="68"/>
      <c r="U100" s="74"/>
      <c r="V100" s="68"/>
      <c r="W100" s="61"/>
      <c r="X100" s="28"/>
      <c r="Y100" s="23"/>
      <c r="Z100" s="27"/>
      <c r="AA100" s="21"/>
      <c r="AB100" s="21"/>
      <c r="AC100" s="21"/>
      <c r="AD100" s="36"/>
      <c r="AE100" s="38"/>
      <c r="AF100" s="3">
        <f>IF(IF(ISERROR(SMALL($C100:$X100,Z$1)),0,IF($Y100=0,0,SMALL($C100:$X100,Z$1)))=0,200,Z100)</f>
        <v>200</v>
      </c>
      <c r="AG100" s="3">
        <f>IF(IF(ISERROR(SMALL($C100:$X100,AA$1)),0,IF($Y100=0,0,SMALL($C100:$X100,AA$1)))=0,200,AA100)</f>
        <v>200</v>
      </c>
      <c r="AH100" s="3">
        <f>IF(IF(ISERROR(SMALL($C100:$X100,AB$1)),0,IF($Y100=0,0,SMALL($C100:$X100,AB$1)))=0,200,AB100)</f>
        <v>200</v>
      </c>
      <c r="AI100" s="3">
        <f>IF(IF(ISERROR(SMALL($C100:$X100,AC$1)),0,IF($Y100=0,0,SMALL($C100:$X100,AC$1)))=0,200,AC100)</f>
        <v>200</v>
      </c>
      <c r="AJ100" s="3">
        <f>IF(IF(ISERROR(SMALL($C100:$X100,AD$1)),0,IF($Y100=0,0,SMALL($C100:$X100,AD$1)))=0,200,AD100)</f>
        <v>200</v>
      </c>
      <c r="AK100" s="13">
        <f>SUM(AF100:AJ100)</f>
        <v>1000</v>
      </c>
      <c r="AL100" s="47"/>
    </row>
    <row r="101" spans="1:38" s="48" customFormat="1" ht="12.75">
      <c r="A101" s="44">
        <v>100</v>
      </c>
      <c r="B101" s="43"/>
      <c r="C101" s="45"/>
      <c r="D101" s="53"/>
      <c r="E101" s="57"/>
      <c r="F101" s="53"/>
      <c r="G101" s="63"/>
      <c r="H101" s="69"/>
      <c r="I101" s="63"/>
      <c r="J101" s="69"/>
      <c r="K101" s="75"/>
      <c r="L101" s="69"/>
      <c r="M101" s="75"/>
      <c r="N101" s="69"/>
      <c r="O101" s="63"/>
      <c r="P101" s="69"/>
      <c r="Q101" s="75"/>
      <c r="R101" s="69"/>
      <c r="S101" s="63"/>
      <c r="T101" s="69"/>
      <c r="U101" s="75"/>
      <c r="V101" s="69"/>
      <c r="W101" s="63"/>
      <c r="X101" s="45"/>
      <c r="Y101" s="45"/>
      <c r="Z101" s="44"/>
      <c r="AA101" s="44"/>
      <c r="AB101" s="44"/>
      <c r="AC101" s="44"/>
      <c r="AD101" s="44"/>
      <c r="AE101" s="44"/>
      <c r="AF101" s="47"/>
      <c r="AG101" s="47"/>
      <c r="AH101" s="47"/>
      <c r="AI101" s="47"/>
      <c r="AJ101" s="47"/>
      <c r="AK101" s="47"/>
      <c r="AL101" s="47"/>
    </row>
    <row r="102" spans="1:38" s="48" customFormat="1" ht="12.75">
      <c r="A102" s="44"/>
      <c r="B102" s="47"/>
      <c r="C102" s="44"/>
      <c r="D102" s="54"/>
      <c r="E102" s="58"/>
      <c r="F102" s="54"/>
      <c r="G102" s="64"/>
      <c r="H102" s="70"/>
      <c r="I102" s="64"/>
      <c r="J102" s="70"/>
      <c r="K102" s="76"/>
      <c r="L102" s="70"/>
      <c r="M102" s="76"/>
      <c r="N102" s="70"/>
      <c r="O102" s="64"/>
      <c r="P102" s="70"/>
      <c r="Q102" s="76"/>
      <c r="R102" s="70"/>
      <c r="S102" s="64"/>
      <c r="T102" s="70"/>
      <c r="U102" s="76"/>
      <c r="V102" s="70"/>
      <c r="W102" s="64"/>
      <c r="X102" s="44"/>
      <c r="Y102" s="44"/>
      <c r="Z102" s="44"/>
      <c r="AA102" s="44"/>
      <c r="AB102" s="44"/>
      <c r="AC102" s="44"/>
      <c r="AD102" s="44"/>
      <c r="AE102" s="44"/>
      <c r="AF102" s="47"/>
      <c r="AG102" s="47"/>
      <c r="AH102" s="47"/>
      <c r="AI102" s="47"/>
      <c r="AJ102" s="47"/>
      <c r="AK102" s="47"/>
      <c r="AL102" s="47"/>
    </row>
    <row r="103" spans="1:38" s="48" customFormat="1" ht="12.75">
      <c r="A103" s="44"/>
      <c r="B103" s="47"/>
      <c r="C103" s="44"/>
      <c r="D103" s="54"/>
      <c r="E103" s="58"/>
      <c r="F103" s="54"/>
      <c r="G103" s="64"/>
      <c r="H103" s="70"/>
      <c r="I103" s="64"/>
      <c r="J103" s="70"/>
      <c r="K103" s="76"/>
      <c r="L103" s="70"/>
      <c r="M103" s="76"/>
      <c r="N103" s="70"/>
      <c r="O103" s="64"/>
      <c r="P103" s="70"/>
      <c r="Q103" s="76"/>
      <c r="R103" s="70"/>
      <c r="S103" s="64"/>
      <c r="T103" s="70"/>
      <c r="U103" s="76"/>
      <c r="V103" s="70"/>
      <c r="W103" s="64"/>
      <c r="X103" s="44"/>
      <c r="Y103" s="44"/>
      <c r="Z103" s="44"/>
      <c r="AA103" s="44"/>
      <c r="AB103" s="44"/>
      <c r="AC103" s="44"/>
      <c r="AD103" s="44"/>
      <c r="AE103" s="44"/>
      <c r="AF103" s="47"/>
      <c r="AG103" s="47"/>
      <c r="AH103" s="47"/>
      <c r="AI103" s="47"/>
      <c r="AJ103" s="47"/>
      <c r="AK103" s="47"/>
      <c r="AL103" s="47"/>
    </row>
    <row r="104" spans="1:38" s="48" customFormat="1" ht="12.75">
      <c r="A104" s="44"/>
      <c r="B104" s="47"/>
      <c r="C104" s="44"/>
      <c r="D104" s="54"/>
      <c r="E104" s="58"/>
      <c r="F104" s="54"/>
      <c r="G104" s="64"/>
      <c r="H104" s="70"/>
      <c r="I104" s="64"/>
      <c r="J104" s="70"/>
      <c r="K104" s="76"/>
      <c r="L104" s="70"/>
      <c r="M104" s="76"/>
      <c r="N104" s="70"/>
      <c r="O104" s="64"/>
      <c r="P104" s="70"/>
      <c r="Q104" s="76"/>
      <c r="R104" s="70"/>
      <c r="S104" s="64"/>
      <c r="T104" s="70"/>
      <c r="U104" s="76"/>
      <c r="V104" s="70"/>
      <c r="W104" s="64"/>
      <c r="X104" s="44"/>
      <c r="Y104" s="44"/>
      <c r="Z104" s="44"/>
      <c r="AA104" s="44"/>
      <c r="AB104" s="44"/>
      <c r="AC104" s="44"/>
      <c r="AD104" s="44"/>
      <c r="AE104" s="44"/>
      <c r="AF104" s="47"/>
      <c r="AG104" s="47"/>
      <c r="AH104" s="47"/>
      <c r="AI104" s="47"/>
      <c r="AJ104" s="47"/>
      <c r="AK104" s="47"/>
      <c r="AL104" s="47"/>
    </row>
    <row r="105" spans="1:38" s="48" customFormat="1" ht="12.75">
      <c r="A105" s="44"/>
      <c r="B105" s="47"/>
      <c r="C105" s="44"/>
      <c r="D105" s="54"/>
      <c r="E105" s="58"/>
      <c r="F105" s="54"/>
      <c r="G105" s="64"/>
      <c r="H105" s="70"/>
      <c r="I105" s="64"/>
      <c r="J105" s="70"/>
      <c r="K105" s="76"/>
      <c r="L105" s="70"/>
      <c r="M105" s="76"/>
      <c r="N105" s="70"/>
      <c r="O105" s="64"/>
      <c r="P105" s="70"/>
      <c r="Q105" s="76"/>
      <c r="R105" s="70"/>
      <c r="S105" s="64"/>
      <c r="T105" s="70"/>
      <c r="U105" s="76"/>
      <c r="V105" s="70"/>
      <c r="W105" s="64"/>
      <c r="X105" s="44"/>
      <c r="Y105" s="44"/>
      <c r="Z105" s="44"/>
      <c r="AA105" s="44"/>
      <c r="AB105" s="44"/>
      <c r="AC105" s="44"/>
      <c r="AD105" s="44"/>
      <c r="AE105" s="44"/>
      <c r="AF105" s="47"/>
      <c r="AG105" s="47"/>
      <c r="AH105" s="47"/>
      <c r="AI105" s="47"/>
      <c r="AJ105" s="47"/>
      <c r="AK105" s="47"/>
      <c r="AL105" s="47"/>
    </row>
    <row r="106" spans="1:38" s="48" customFormat="1" ht="12.75">
      <c r="A106" s="44"/>
      <c r="B106" s="47"/>
      <c r="C106" s="44"/>
      <c r="D106" s="54"/>
      <c r="E106" s="58"/>
      <c r="F106" s="54"/>
      <c r="G106" s="64"/>
      <c r="H106" s="70"/>
      <c r="I106" s="64"/>
      <c r="J106" s="70"/>
      <c r="K106" s="76"/>
      <c r="L106" s="70"/>
      <c r="M106" s="76"/>
      <c r="N106" s="70"/>
      <c r="O106" s="64"/>
      <c r="P106" s="70"/>
      <c r="Q106" s="76"/>
      <c r="R106" s="70"/>
      <c r="S106" s="64"/>
      <c r="T106" s="70"/>
      <c r="U106" s="76"/>
      <c r="V106" s="70"/>
      <c r="W106" s="64"/>
      <c r="X106" s="44"/>
      <c r="Y106" s="44"/>
      <c r="Z106" s="44"/>
      <c r="AA106" s="44"/>
      <c r="AB106" s="44"/>
      <c r="AC106" s="44"/>
      <c r="AD106" s="44"/>
      <c r="AE106" s="44"/>
      <c r="AF106" s="47"/>
      <c r="AG106" s="47"/>
      <c r="AH106" s="47"/>
      <c r="AI106" s="47"/>
      <c r="AJ106" s="47"/>
      <c r="AK106" s="47"/>
      <c r="AL106" s="47"/>
    </row>
    <row r="107" spans="1:38" s="48" customFormat="1" ht="12.75">
      <c r="A107" s="44"/>
      <c r="B107" s="47"/>
      <c r="C107" s="44"/>
      <c r="D107" s="54"/>
      <c r="E107" s="58"/>
      <c r="F107" s="54"/>
      <c r="G107" s="64"/>
      <c r="H107" s="70"/>
      <c r="I107" s="64"/>
      <c r="J107" s="70"/>
      <c r="K107" s="76"/>
      <c r="L107" s="70"/>
      <c r="M107" s="76"/>
      <c r="N107" s="70"/>
      <c r="O107" s="64"/>
      <c r="P107" s="70"/>
      <c r="Q107" s="76"/>
      <c r="R107" s="70"/>
      <c r="S107" s="64"/>
      <c r="T107" s="70"/>
      <c r="U107" s="76"/>
      <c r="V107" s="70"/>
      <c r="W107" s="64"/>
      <c r="X107" s="44"/>
      <c r="Y107" s="44"/>
      <c r="Z107" s="44"/>
      <c r="AA107" s="44"/>
      <c r="AB107" s="44"/>
      <c r="AC107" s="44"/>
      <c r="AD107" s="44"/>
      <c r="AE107" s="44"/>
      <c r="AF107" s="47"/>
      <c r="AG107" s="47"/>
      <c r="AH107" s="47"/>
      <c r="AI107" s="47"/>
      <c r="AJ107" s="47"/>
      <c r="AK107" s="47"/>
      <c r="AL107" s="47"/>
    </row>
    <row r="108" spans="1:38" s="48" customFormat="1" ht="12.75">
      <c r="A108" s="44"/>
      <c r="B108" s="47"/>
      <c r="C108" s="44"/>
      <c r="D108" s="54"/>
      <c r="E108" s="58"/>
      <c r="F108" s="54"/>
      <c r="G108" s="64"/>
      <c r="H108" s="70"/>
      <c r="I108" s="64"/>
      <c r="J108" s="70"/>
      <c r="K108" s="76"/>
      <c r="L108" s="70"/>
      <c r="M108" s="76"/>
      <c r="N108" s="70"/>
      <c r="O108" s="64"/>
      <c r="P108" s="70"/>
      <c r="Q108" s="76"/>
      <c r="R108" s="70"/>
      <c r="S108" s="64"/>
      <c r="T108" s="70"/>
      <c r="U108" s="76"/>
      <c r="V108" s="70"/>
      <c r="W108" s="64"/>
      <c r="X108" s="44"/>
      <c r="Y108" s="44"/>
      <c r="Z108" s="44"/>
      <c r="AA108" s="44"/>
      <c r="AB108" s="44"/>
      <c r="AC108" s="44"/>
      <c r="AD108" s="44"/>
      <c r="AE108" s="44"/>
      <c r="AF108" s="47"/>
      <c r="AG108" s="47"/>
      <c r="AH108" s="47"/>
      <c r="AI108" s="47"/>
      <c r="AJ108" s="47"/>
      <c r="AK108" s="47"/>
      <c r="AL108" s="47"/>
    </row>
    <row r="109" spans="1:38" s="48" customFormat="1" ht="12.75">
      <c r="A109" s="44"/>
      <c r="B109" s="47"/>
      <c r="C109" s="44"/>
      <c r="D109" s="54"/>
      <c r="E109" s="58"/>
      <c r="F109" s="54"/>
      <c r="G109" s="64"/>
      <c r="H109" s="70"/>
      <c r="I109" s="64"/>
      <c r="J109" s="70"/>
      <c r="K109" s="76"/>
      <c r="L109" s="70"/>
      <c r="M109" s="76"/>
      <c r="N109" s="70"/>
      <c r="O109" s="64"/>
      <c r="P109" s="70"/>
      <c r="Q109" s="76"/>
      <c r="R109" s="70"/>
      <c r="S109" s="64"/>
      <c r="T109" s="70"/>
      <c r="U109" s="76"/>
      <c r="V109" s="70"/>
      <c r="W109" s="64"/>
      <c r="X109" s="44"/>
      <c r="Y109" s="44"/>
      <c r="Z109" s="44"/>
      <c r="AA109" s="44"/>
      <c r="AB109" s="44"/>
      <c r="AC109" s="44"/>
      <c r="AD109" s="44"/>
      <c r="AE109" s="44"/>
      <c r="AF109" s="47"/>
      <c r="AG109" s="47"/>
      <c r="AH109" s="47"/>
      <c r="AI109" s="47"/>
      <c r="AJ109" s="47"/>
      <c r="AK109" s="47"/>
      <c r="AL109" s="47"/>
    </row>
    <row r="110" spans="1:38" s="48" customFormat="1" ht="12.75">
      <c r="A110" s="44"/>
      <c r="B110" s="47"/>
      <c r="C110" s="44"/>
      <c r="D110" s="54"/>
      <c r="E110" s="58"/>
      <c r="F110" s="54"/>
      <c r="G110" s="64"/>
      <c r="H110" s="70"/>
      <c r="I110" s="64"/>
      <c r="J110" s="70"/>
      <c r="K110" s="76"/>
      <c r="L110" s="70"/>
      <c r="M110" s="76"/>
      <c r="N110" s="70"/>
      <c r="O110" s="64"/>
      <c r="P110" s="70"/>
      <c r="Q110" s="76"/>
      <c r="R110" s="70"/>
      <c r="S110" s="64"/>
      <c r="T110" s="70"/>
      <c r="U110" s="76"/>
      <c r="V110" s="70"/>
      <c r="W110" s="64"/>
      <c r="X110" s="44"/>
      <c r="Y110" s="44"/>
      <c r="Z110" s="44"/>
      <c r="AA110" s="44"/>
      <c r="AB110" s="44"/>
      <c r="AC110" s="44"/>
      <c r="AD110" s="44"/>
      <c r="AE110" s="44"/>
      <c r="AF110" s="47"/>
      <c r="AG110" s="47"/>
      <c r="AH110" s="47"/>
      <c r="AI110" s="47"/>
      <c r="AJ110" s="47"/>
      <c r="AK110" s="47"/>
      <c r="AL110" s="47"/>
    </row>
    <row r="111" spans="1:38" s="48" customFormat="1" ht="12.75">
      <c r="A111" s="44"/>
      <c r="B111" s="47"/>
      <c r="C111" s="44"/>
      <c r="D111" s="54"/>
      <c r="E111" s="58"/>
      <c r="F111" s="54"/>
      <c r="G111" s="64"/>
      <c r="H111" s="70"/>
      <c r="I111" s="64"/>
      <c r="J111" s="70"/>
      <c r="K111" s="76"/>
      <c r="L111" s="70"/>
      <c r="M111" s="76"/>
      <c r="N111" s="70"/>
      <c r="O111" s="64"/>
      <c r="P111" s="70"/>
      <c r="Q111" s="76"/>
      <c r="R111" s="70"/>
      <c r="S111" s="64"/>
      <c r="T111" s="70"/>
      <c r="U111" s="76"/>
      <c r="V111" s="70"/>
      <c r="W111" s="64"/>
      <c r="X111" s="44"/>
      <c r="Y111" s="44"/>
      <c r="Z111" s="44"/>
      <c r="AA111" s="44"/>
      <c r="AB111" s="44"/>
      <c r="AC111" s="44"/>
      <c r="AD111" s="44"/>
      <c r="AE111" s="44"/>
      <c r="AF111" s="47"/>
      <c r="AG111" s="47"/>
      <c r="AH111" s="47"/>
      <c r="AI111" s="47"/>
      <c r="AJ111" s="47"/>
      <c r="AK111" s="47"/>
      <c r="AL111" s="47"/>
    </row>
    <row r="112" spans="1:38" s="48" customFormat="1" ht="12.75">
      <c r="A112" s="44"/>
      <c r="B112" s="47"/>
      <c r="C112" s="44"/>
      <c r="D112" s="54"/>
      <c r="E112" s="58"/>
      <c r="F112" s="54"/>
      <c r="G112" s="64"/>
      <c r="H112" s="70"/>
      <c r="I112" s="64"/>
      <c r="J112" s="70"/>
      <c r="K112" s="76"/>
      <c r="L112" s="70"/>
      <c r="M112" s="76"/>
      <c r="N112" s="70"/>
      <c r="O112" s="64"/>
      <c r="P112" s="70"/>
      <c r="Q112" s="76"/>
      <c r="R112" s="70"/>
      <c r="S112" s="64"/>
      <c r="T112" s="70"/>
      <c r="U112" s="76"/>
      <c r="V112" s="70"/>
      <c r="W112" s="64"/>
      <c r="X112" s="44"/>
      <c r="Y112" s="44"/>
      <c r="Z112" s="44"/>
      <c r="AA112" s="44"/>
      <c r="AB112" s="44"/>
      <c r="AC112" s="44"/>
      <c r="AD112" s="44"/>
      <c r="AE112" s="44"/>
      <c r="AF112" s="47"/>
      <c r="AG112" s="47"/>
      <c r="AH112" s="47"/>
      <c r="AI112" s="47"/>
      <c r="AJ112" s="47"/>
      <c r="AK112" s="47"/>
      <c r="AL112" s="47"/>
    </row>
    <row r="113" spans="1:38" s="48" customFormat="1" ht="12.75">
      <c r="A113" s="44"/>
      <c r="B113" s="47"/>
      <c r="C113" s="44"/>
      <c r="D113" s="54"/>
      <c r="E113" s="58"/>
      <c r="F113" s="54"/>
      <c r="G113" s="64"/>
      <c r="H113" s="70"/>
      <c r="I113" s="64"/>
      <c r="J113" s="70"/>
      <c r="K113" s="76"/>
      <c r="L113" s="70"/>
      <c r="M113" s="76"/>
      <c r="N113" s="70"/>
      <c r="O113" s="64"/>
      <c r="P113" s="70"/>
      <c r="Q113" s="76"/>
      <c r="R113" s="70"/>
      <c r="S113" s="64"/>
      <c r="T113" s="70"/>
      <c r="U113" s="76"/>
      <c r="V113" s="70"/>
      <c r="W113" s="64"/>
      <c r="X113" s="44"/>
      <c r="Y113" s="44"/>
      <c r="Z113" s="44"/>
      <c r="AA113" s="44"/>
      <c r="AB113" s="44"/>
      <c r="AC113" s="44"/>
      <c r="AD113" s="44"/>
      <c r="AE113" s="44"/>
      <c r="AF113" s="47"/>
      <c r="AG113" s="47"/>
      <c r="AH113" s="47"/>
      <c r="AI113" s="47"/>
      <c r="AJ113" s="47"/>
      <c r="AK113" s="47"/>
      <c r="AL113" s="47"/>
    </row>
    <row r="114" spans="1:38" s="48" customFormat="1" ht="12.75">
      <c r="A114" s="44"/>
      <c r="B114" s="47"/>
      <c r="C114" s="44"/>
      <c r="D114" s="54"/>
      <c r="E114" s="58"/>
      <c r="F114" s="54"/>
      <c r="G114" s="64"/>
      <c r="H114" s="70"/>
      <c r="I114" s="64"/>
      <c r="J114" s="70"/>
      <c r="K114" s="76"/>
      <c r="L114" s="70"/>
      <c r="M114" s="76"/>
      <c r="N114" s="70"/>
      <c r="O114" s="64"/>
      <c r="P114" s="70"/>
      <c r="Q114" s="76"/>
      <c r="R114" s="70"/>
      <c r="S114" s="64"/>
      <c r="T114" s="70"/>
      <c r="U114" s="76"/>
      <c r="V114" s="70"/>
      <c r="W114" s="64"/>
      <c r="X114" s="44"/>
      <c r="Y114" s="44"/>
      <c r="Z114" s="44"/>
      <c r="AA114" s="44"/>
      <c r="AB114" s="44"/>
      <c r="AC114" s="44"/>
      <c r="AD114" s="44"/>
      <c r="AE114" s="44"/>
      <c r="AF114" s="47"/>
      <c r="AG114" s="47"/>
      <c r="AH114" s="47"/>
      <c r="AI114" s="47"/>
      <c r="AJ114" s="47"/>
      <c r="AK114" s="47"/>
      <c r="AL114" s="47"/>
    </row>
    <row r="115" ht="12.75">
      <c r="B115" s="46"/>
    </row>
  </sheetData>
  <sheetProtection/>
  <printOptions/>
  <pageMargins left="0.76" right="0.49" top="0.65" bottom="0" header="0.17" footer="0"/>
  <pageSetup horizontalDpi="600" verticalDpi="600" orientation="landscape" paperSize="9" r:id="rId2"/>
  <headerFooter alignWithMargins="0">
    <oddHeader xml:space="preserve">&amp;L&amp;16 Säsongstävling 2017
&amp;9Version 130629&amp;C&amp;16Onsdagsgolf&amp;R&amp;16RESULTAT A-Klass
&amp;9&amp;D&amp;16  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8" sqref="B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Wigurs cTV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Wigur</dc:creator>
  <cp:keywords/>
  <dc:description/>
  <cp:lastModifiedBy>TranasGK</cp:lastModifiedBy>
  <cp:lastPrinted>2017-09-14T07:51:56Z</cp:lastPrinted>
  <dcterms:created xsi:type="dcterms:W3CDTF">2007-11-20T16:28:02Z</dcterms:created>
  <dcterms:modified xsi:type="dcterms:W3CDTF">2017-09-14T07:53:00Z</dcterms:modified>
  <cp:category/>
  <cp:version/>
  <cp:contentType/>
  <cp:contentStatus/>
</cp:coreProperties>
</file>